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1"/>
  </bookViews>
  <sheets>
    <sheet name="Итог" sheetId="5" r:id="rId1"/>
    <sheet name="итог с %" sheetId="6" r:id="rId2"/>
    <sheet name="ДелоПро 7.03.2019" sheetId="7" r:id="rId3"/>
  </sheets>
  <definedNames>
    <definedName name="_xlnm._FilterDatabase" localSheetId="2" hidden="1">'ДелоПро 7.03.2019'!$A$1:$K$182</definedName>
  </definedNames>
  <calcPr calcId="145621"/>
</workbook>
</file>

<file path=xl/calcChain.xml><?xml version="1.0" encoding="utf-8"?>
<calcChain xmlns="http://schemas.openxmlformats.org/spreadsheetml/2006/main">
  <c r="G7" i="6" l="1"/>
  <c r="H7" i="6" s="1"/>
  <c r="G8" i="6"/>
  <c r="G9" i="6"/>
  <c r="G10" i="6"/>
  <c r="G12" i="6"/>
  <c r="G13" i="6"/>
  <c r="G15" i="6"/>
  <c r="G18" i="6"/>
  <c r="G19" i="6"/>
  <c r="G20" i="6"/>
  <c r="G23" i="6"/>
  <c r="G27" i="6"/>
  <c r="F7" i="6"/>
  <c r="F27" i="6"/>
  <c r="H27" i="6" l="1"/>
  <c r="J31" i="5" l="1"/>
  <c r="I31" i="5"/>
  <c r="H31" i="5"/>
  <c r="G31" i="5"/>
  <c r="F31" i="5"/>
  <c r="E31" i="5"/>
  <c r="D31" i="5"/>
  <c r="C31" i="5"/>
  <c r="N30" i="5"/>
  <c r="D28" i="6" s="1"/>
  <c r="M30" i="5"/>
  <c r="C28" i="6" s="1"/>
  <c r="L30" i="5"/>
  <c r="G28" i="6" s="1"/>
  <c r="K30" i="5"/>
  <c r="F28" i="6" s="1"/>
  <c r="N29" i="5"/>
  <c r="D27" i="6" s="1"/>
  <c r="E27" i="6" s="1"/>
  <c r="M29" i="5"/>
  <c r="C27" i="6" s="1"/>
  <c r="L29" i="5"/>
  <c r="K29" i="5"/>
  <c r="N28" i="5"/>
  <c r="D26" i="6" s="1"/>
  <c r="M28" i="5"/>
  <c r="C26" i="6" s="1"/>
  <c r="L28" i="5"/>
  <c r="G26" i="6" s="1"/>
  <c r="K28" i="5"/>
  <c r="F26" i="6" s="1"/>
  <c r="N27" i="5"/>
  <c r="D25" i="6" s="1"/>
  <c r="M27" i="5"/>
  <c r="C25" i="6" s="1"/>
  <c r="L27" i="5"/>
  <c r="G25" i="6" s="1"/>
  <c r="K27" i="5"/>
  <c r="F25" i="6" s="1"/>
  <c r="N26" i="5"/>
  <c r="D24" i="6" s="1"/>
  <c r="E24" i="6" s="1"/>
  <c r="M26" i="5"/>
  <c r="C24" i="6" s="1"/>
  <c r="L26" i="5"/>
  <c r="G24" i="6" s="1"/>
  <c r="K26" i="5"/>
  <c r="F24" i="6" s="1"/>
  <c r="N25" i="5"/>
  <c r="D23" i="6" s="1"/>
  <c r="E23" i="6" s="1"/>
  <c r="M25" i="5"/>
  <c r="C23" i="6" s="1"/>
  <c r="L25" i="5"/>
  <c r="K25" i="5"/>
  <c r="F23" i="6" s="1"/>
  <c r="H23" i="6" s="1"/>
  <c r="N24" i="5"/>
  <c r="D22" i="6" s="1"/>
  <c r="E22" i="6" s="1"/>
  <c r="M24" i="5"/>
  <c r="C22" i="6" s="1"/>
  <c r="L24" i="5"/>
  <c r="G22" i="6" s="1"/>
  <c r="K24" i="5"/>
  <c r="F22" i="6" s="1"/>
  <c r="N23" i="5"/>
  <c r="D21" i="6" s="1"/>
  <c r="M23" i="5"/>
  <c r="C21" i="6" s="1"/>
  <c r="L23" i="5"/>
  <c r="G21" i="6" s="1"/>
  <c r="H21" i="6" s="1"/>
  <c r="K23" i="5"/>
  <c r="F21" i="6" s="1"/>
  <c r="N22" i="5"/>
  <c r="D20" i="6" s="1"/>
  <c r="E20" i="6" s="1"/>
  <c r="M22" i="5"/>
  <c r="C20" i="6" s="1"/>
  <c r="L22" i="5"/>
  <c r="K22" i="5"/>
  <c r="F20" i="6" s="1"/>
  <c r="H20" i="6" s="1"/>
  <c r="N21" i="5"/>
  <c r="D19" i="6" s="1"/>
  <c r="E19" i="6" s="1"/>
  <c r="M21" i="5"/>
  <c r="C19" i="6" s="1"/>
  <c r="L21" i="5"/>
  <c r="K21" i="5"/>
  <c r="F19" i="6" s="1"/>
  <c r="H19" i="6" s="1"/>
  <c r="N20" i="5"/>
  <c r="D18" i="6" s="1"/>
  <c r="E18" i="6" s="1"/>
  <c r="M20" i="5"/>
  <c r="C18" i="6" s="1"/>
  <c r="L20" i="5"/>
  <c r="K20" i="5"/>
  <c r="F18" i="6" s="1"/>
  <c r="H18" i="6" s="1"/>
  <c r="N19" i="5"/>
  <c r="D17" i="6" s="1"/>
  <c r="E17" i="6" s="1"/>
  <c r="M19" i="5"/>
  <c r="C17" i="6" s="1"/>
  <c r="L19" i="5"/>
  <c r="G17" i="6" s="1"/>
  <c r="K19" i="5"/>
  <c r="F17" i="6" s="1"/>
  <c r="N18" i="5"/>
  <c r="D16" i="6" s="1"/>
  <c r="E16" i="6" s="1"/>
  <c r="M18" i="5"/>
  <c r="C16" i="6" s="1"/>
  <c r="L18" i="5"/>
  <c r="G16" i="6" s="1"/>
  <c r="K18" i="5"/>
  <c r="F16" i="6" s="1"/>
  <c r="N17" i="5"/>
  <c r="D15" i="6" s="1"/>
  <c r="E15" i="6" s="1"/>
  <c r="M17" i="5"/>
  <c r="C15" i="6" s="1"/>
  <c r="L17" i="5"/>
  <c r="K17" i="5"/>
  <c r="F15" i="6" s="1"/>
  <c r="H15" i="6" s="1"/>
  <c r="N16" i="5"/>
  <c r="D14" i="6" s="1"/>
  <c r="M16" i="5"/>
  <c r="C14" i="6" s="1"/>
  <c r="L16" i="5"/>
  <c r="G14" i="6" s="1"/>
  <c r="K16" i="5"/>
  <c r="F14" i="6" s="1"/>
  <c r="N15" i="5"/>
  <c r="D13" i="6" s="1"/>
  <c r="E13" i="6" s="1"/>
  <c r="M15" i="5"/>
  <c r="C13" i="6" s="1"/>
  <c r="L15" i="5"/>
  <c r="K15" i="5"/>
  <c r="F13" i="6" s="1"/>
  <c r="H13" i="6" s="1"/>
  <c r="N14" i="5"/>
  <c r="D12" i="6" s="1"/>
  <c r="E12" i="6" s="1"/>
  <c r="M14" i="5"/>
  <c r="C12" i="6" s="1"/>
  <c r="L14" i="5"/>
  <c r="K14" i="5"/>
  <c r="F12" i="6" s="1"/>
  <c r="H12" i="6" s="1"/>
  <c r="N13" i="5"/>
  <c r="D11" i="6" s="1"/>
  <c r="E11" i="6" s="1"/>
  <c r="M13" i="5"/>
  <c r="C11" i="6" s="1"/>
  <c r="L13" i="5"/>
  <c r="G11" i="6" s="1"/>
  <c r="K13" i="5"/>
  <c r="F11" i="6" s="1"/>
  <c r="N12" i="5"/>
  <c r="D10" i="6" s="1"/>
  <c r="E10" i="6" s="1"/>
  <c r="M12" i="5"/>
  <c r="C10" i="6" s="1"/>
  <c r="L12" i="5"/>
  <c r="K12" i="5"/>
  <c r="F10" i="6" s="1"/>
  <c r="H10" i="6" s="1"/>
  <c r="N11" i="5"/>
  <c r="D9" i="6" s="1"/>
  <c r="E9" i="6" s="1"/>
  <c r="M11" i="5"/>
  <c r="C9" i="6" s="1"/>
  <c r="L11" i="5"/>
  <c r="K11" i="5"/>
  <c r="F9" i="6" s="1"/>
  <c r="H9" i="6" s="1"/>
  <c r="N10" i="5"/>
  <c r="D8" i="6" s="1"/>
  <c r="E8" i="6" s="1"/>
  <c r="M10" i="5"/>
  <c r="C8" i="6" s="1"/>
  <c r="L10" i="5"/>
  <c r="K10" i="5"/>
  <c r="F8" i="6" s="1"/>
  <c r="H8" i="6" s="1"/>
  <c r="N9" i="5"/>
  <c r="D7" i="6" s="1"/>
  <c r="E7" i="6" s="1"/>
  <c r="M9" i="5"/>
  <c r="C7" i="6" s="1"/>
  <c r="L9" i="5"/>
  <c r="K9" i="5"/>
  <c r="N8" i="5"/>
  <c r="D6" i="6" s="1"/>
  <c r="E6" i="6" s="1"/>
  <c r="M8" i="5"/>
  <c r="C6" i="6" s="1"/>
  <c r="L8" i="5"/>
  <c r="G6" i="6" s="1"/>
  <c r="K8" i="5"/>
  <c r="F6" i="6" s="1"/>
  <c r="N7" i="5"/>
  <c r="D5" i="6" s="1"/>
  <c r="M7" i="5"/>
  <c r="C5" i="6" s="1"/>
  <c r="L7" i="5"/>
  <c r="G5" i="6" s="1"/>
  <c r="K7" i="5"/>
  <c r="F5" i="6" s="1"/>
  <c r="N6" i="5"/>
  <c r="D4" i="6" s="1"/>
  <c r="E4" i="6" s="1"/>
  <c r="M6" i="5"/>
  <c r="C4" i="6" s="1"/>
  <c r="L6" i="5"/>
  <c r="G4" i="6" s="1"/>
  <c r="K6" i="5"/>
  <c r="F4" i="6" s="1"/>
  <c r="N5" i="5"/>
  <c r="D3" i="6" s="1"/>
  <c r="M5" i="5"/>
  <c r="C3" i="6" s="1"/>
  <c r="L5" i="5"/>
  <c r="G3" i="6" s="1"/>
  <c r="K5" i="5"/>
  <c r="F3" i="6" s="1"/>
  <c r="N4" i="5"/>
  <c r="M4" i="5"/>
  <c r="L4" i="5"/>
  <c r="G2" i="6" s="1"/>
  <c r="K4" i="5"/>
  <c r="F2" i="6" s="1"/>
  <c r="E5" i="6" l="1"/>
  <c r="E28" i="6"/>
  <c r="H28" i="6"/>
  <c r="E26" i="6"/>
  <c r="H26" i="6"/>
  <c r="E25" i="6"/>
  <c r="H25" i="6"/>
  <c r="H24" i="6"/>
  <c r="E21" i="6"/>
  <c r="H17" i="6"/>
  <c r="H16" i="6"/>
  <c r="H11" i="6"/>
  <c r="E14" i="6"/>
  <c r="H14" i="6"/>
  <c r="H6" i="6"/>
  <c r="H5" i="6"/>
  <c r="H4" i="6"/>
  <c r="N31" i="5"/>
  <c r="D2" i="6"/>
  <c r="M31" i="5"/>
  <c r="C2" i="6"/>
  <c r="G29" i="6"/>
  <c r="H22" i="6"/>
  <c r="H3" i="6"/>
  <c r="E3" i="6"/>
  <c r="C29" i="6"/>
  <c r="F29" i="6"/>
  <c r="H2" i="6"/>
  <c r="L31" i="5"/>
  <c r="K31" i="5"/>
  <c r="D29" i="6" l="1"/>
  <c r="E2" i="6"/>
  <c r="E29" i="6"/>
  <c r="H29" i="6"/>
</calcChain>
</file>

<file path=xl/sharedStrings.xml><?xml version="1.0" encoding="utf-8"?>
<sst xmlns="http://schemas.openxmlformats.org/spreadsheetml/2006/main" count="1941" uniqueCount="917">
  <si>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</si>
  <si>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</si>
  <si>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</si>
  <si>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</si>
  <si>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</si>
  <si>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</si>
  <si>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</si>
  <si>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</si>
  <si>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</si>
  <si>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</si>
  <si>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</si>
  <si>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</si>
  <si>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</si>
  <si>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</si>
  <si>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66641101</t>
  </si>
  <si>
    <t>Сафоновский район</t>
  </si>
  <si>
    <t>Городские поселения Сафоновского муниципального района: Сафоновское</t>
  </si>
  <si>
    <t>Сервис предоставления информации о ранее выданных разрешениях на строительство объектов капитального строительства</t>
  </si>
  <si>
    <t>66616000</t>
  </si>
  <si>
    <t>Духовщинский район</t>
  </si>
  <si>
    <t>Духовщинский муниципальный район</t>
  </si>
  <si>
    <t>PFRF01001</t>
  </si>
  <si>
    <t>Iljanaja_IA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</si>
  <si>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</si>
  <si>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</si>
  <si>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</si>
  <si>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</si>
  <si>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</si>
  <si>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66633000</t>
  </si>
  <si>
    <t>Починковский район</t>
  </si>
  <si>
    <t>Починковский муниципальный район</t>
  </si>
  <si>
    <t>Manenak_VA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</si>
  <si>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</si>
  <si>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</si>
  <si>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</si>
  <si>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</si>
  <si>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</si>
  <si>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</si>
  <si>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</si>
  <si>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</si>
  <si>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</si>
  <si>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</si>
  <si>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RTNZ01001</t>
  </si>
  <si>
    <t>Komkov_AP</t>
  </si>
  <si>
    <t>66644000</t>
  </si>
  <si>
    <t>Смоленский муниципальный район</t>
  </si>
  <si>
    <t>66646101</t>
  </si>
  <si>
    <t>Сычевский район</t>
  </si>
  <si>
    <t>Городские поселения Сычевского муниципального района: Сычевское</t>
  </si>
  <si>
    <t>Saluk_VI</t>
  </si>
  <si>
    <t>66630435</t>
  </si>
  <si>
    <t>Новодугинский район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</si>
  <si>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</si>
  <si>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Dolgova_LV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</si>
  <si>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</si>
  <si>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</si>
  <si>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Кардымовский район</t>
  </si>
  <si>
    <t>Stepanishena_EA</t>
  </si>
  <si>
    <t>66605101</t>
  </si>
  <si>
    <t>Вяземский район</t>
  </si>
  <si>
    <t>Городские поселения Вяземского муниципального района: Вяземское</t>
  </si>
  <si>
    <t>Pavljuchenkova_OV</t>
  </si>
  <si>
    <t>Litvinova_IA</t>
  </si>
  <si>
    <t>Platonova_JL</t>
  </si>
  <si>
    <t xml:space="preserve">Archakova_E </t>
  </si>
  <si>
    <t>66641000</t>
  </si>
  <si>
    <t>Сафоновский муниципальный район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</si>
  <si>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</si>
  <si>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</si>
  <si>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</si>
  <si>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</si>
  <si>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</si>
  <si>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Pahomenkov_MM</t>
  </si>
  <si>
    <t>город Десногорск</t>
  </si>
  <si>
    <t>66658000</t>
  </si>
  <si>
    <t>Ярцевский муниципальный район</t>
  </si>
  <si>
    <t>66638000</t>
  </si>
  <si>
    <t>Руднянский муниципальный район</t>
  </si>
  <si>
    <t>66605460</t>
  </si>
  <si>
    <t>Сельские поселения Вяземского муниципального района: Относовское</t>
  </si>
  <si>
    <t>Темкинский район</t>
  </si>
  <si>
    <t>66605000</t>
  </si>
  <si>
    <t>Вяземский муниципальный район</t>
  </si>
  <si>
    <t>66608400</t>
  </si>
  <si>
    <t>Сельские поселения Гагаринского муниципального района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</si>
  <si>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</si>
  <si>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</si>
  <si>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</si>
  <si>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</si>
  <si>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</si>
  <si>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</si>
  <si>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</si>
  <si>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</si>
  <si>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</si>
  <si>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</si>
  <si>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</si>
  <si>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</si>
  <si>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</si>
  <si>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</si>
  <si>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</si>
  <si>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</si>
  <si>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</si>
  <si>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</si>
  <si>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</si>
  <si>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</si>
  <si>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</si>
  <si>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</si>
  <si>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</si>
  <si>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</si>
  <si>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</si>
  <si>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</si>
  <si>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</si>
  <si>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</si>
  <si>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</si>
  <si>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</si>
  <si>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</si>
  <si>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</si>
  <si>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</si>
  <si>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</si>
  <si>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03.01.2019 5:53:38</t>
  </si>
  <si>
    <t>10.01.2019 15:27:12</t>
  </si>
  <si>
    <t>31.01.2019 9:25:42</t>
  </si>
  <si>
    <t>6ab4da82-0aaf-413e-856b-1ab3dadeb61c</t>
  </si>
  <si>
    <t>05.01.2019 20:27:09</t>
  </si>
  <si>
    <t>10.01.2019 15:27:13</t>
  </si>
  <si>
    <t>10.01.2019 17:20:52</t>
  </si>
  <si>
    <t>867b3e02-fbc0-434c-b536-f93c74a0f2c0</t>
  </si>
  <si>
    <t>09.01.2019 15:17:08</t>
  </si>
  <si>
    <t>OfSite-2018-12-18-042333</t>
  </si>
  <si>
    <t>66603101</t>
  </si>
  <si>
    <t>Городские поселения Велижского муниципального района: Велижское</t>
  </si>
  <si>
    <t>14.01.2019 11:23:04</t>
  </si>
  <si>
    <t>16.01.2019 9:17:55</t>
  </si>
  <si>
    <t>11fe6491-062f-4a9b-8bfe-0f87b5020d0f</t>
  </si>
  <si>
    <t>Kuzmina_IV</t>
  </si>
  <si>
    <t>09.01.2019 17:14:43</t>
  </si>
  <si>
    <t>10.01.2019 7:59:36</t>
  </si>
  <si>
    <t>04.02.2019 15:22:07</t>
  </si>
  <si>
    <t>779c8557-d931-4d2c-b902-3cac9f8e15aa</t>
  </si>
  <si>
    <t>09.01.2019 17:37:53</t>
  </si>
  <si>
    <t>Фролов</t>
  </si>
  <si>
    <t>10.01.2019 8:46:42</t>
  </si>
  <si>
    <t>10.01.2019 8:57:25</t>
  </si>
  <si>
    <t>128f21aa-9a94-4be6-aaeb-8c4a54641ac2</t>
  </si>
  <si>
    <t>09.01.2019 19:14:52</t>
  </si>
  <si>
    <t>66636101</t>
  </si>
  <si>
    <t>Городские поселения Рославльского муниципального района: Рославльское</t>
  </si>
  <si>
    <t>10.01.2019 9:52:56</t>
  </si>
  <si>
    <t>10.01.2019 12:23:21</t>
  </si>
  <si>
    <t>8df68871-55d4-43f5-928e-3eb0a661a5b1</t>
  </si>
  <si>
    <t>Kondratenko_EI</t>
  </si>
  <si>
    <t>10.01.2019 15:34:58</t>
  </si>
  <si>
    <t>10.01.2019 2:26:15</t>
  </si>
  <si>
    <t>10.01.2019 16:11:16</t>
  </si>
  <si>
    <t>b31d0be3-6dc9-4142-90db-aade16ad3891</t>
  </si>
  <si>
    <t>10.01.2019 2:26:16</t>
  </si>
  <si>
    <t>10.01.2019 15:34:59</t>
  </si>
  <si>
    <t>10.01.2019 16:10:46</t>
  </si>
  <si>
    <t>279d0eb3-e720-4203-9865-90b97f2b8c03</t>
  </si>
  <si>
    <t>10.01.2019 2:26:35</t>
  </si>
  <si>
    <t>10.01.2019 15:35:00</t>
  </si>
  <si>
    <t>10.01.2019 16:11:02</t>
  </si>
  <si>
    <t>ec3b1f52-298a-407d-98d9-ff9e2cc38f3c</t>
  </si>
  <si>
    <t>10.01.2019 2:26:38</t>
  </si>
  <si>
    <t>10.01.2019 15:35:01</t>
  </si>
  <si>
    <t>10.01.2019 16:10:34</t>
  </si>
  <si>
    <t>e69670b0-2e00-4c61-8a61-6d66acfe5978</t>
  </si>
  <si>
    <t>10.01.2019 2:26:47</t>
  </si>
  <si>
    <t>10.01.2019 16:10:23</t>
  </si>
  <si>
    <t>d9cdff4a-84f0-4f43-a60c-a0299b3ca785</t>
  </si>
  <si>
    <t>10.01.2019 2:27:03</t>
  </si>
  <si>
    <t>10.01.2019 15:35:02</t>
  </si>
  <si>
    <t>10.01.2019 16:09:59</t>
  </si>
  <si>
    <t>039c14ae-7058-4000-a0f9-1e0ef396c452</t>
  </si>
  <si>
    <t>10.01.2019 2:27:04</t>
  </si>
  <si>
    <t>10.01.2019 15:35:03</t>
  </si>
  <si>
    <t>10.01.2019 16:10:11</t>
  </si>
  <si>
    <t>2b631033-39e5-40a0-963a-cda2df48d8d2</t>
  </si>
  <si>
    <t>10.01.2019 2:27:08</t>
  </si>
  <si>
    <t>10.01.2019 16:09:46</t>
  </si>
  <si>
    <t>9d067981-04a9-4f5f-8e3e-a1e3c18819ea</t>
  </si>
  <si>
    <t>10.01.2019 2:27:13</t>
  </si>
  <si>
    <t>10.01.2019 15:35:04</t>
  </si>
  <si>
    <t>10.01.2019 16:09:36</t>
  </si>
  <si>
    <t>add8a97c-57a5-4cce-8d47-b3b22677c1f1</t>
  </si>
  <si>
    <t>10.01.2019 2:27:16</t>
  </si>
  <si>
    <t>10.01.2019 15:35:05</t>
  </si>
  <si>
    <t>10.01.2019 16:09:24</t>
  </si>
  <si>
    <t>b502c383-2fd3-4d18-8d44-4845d115b7c8</t>
  </si>
  <si>
    <t>10.01.2019 2:27:29</t>
  </si>
  <si>
    <t>10.01.2019 15:35:06</t>
  </si>
  <si>
    <t>10.01.2019 16:08:52</t>
  </si>
  <si>
    <t>ad67df7d-c66f-474b-8e30-0379b1f18270</t>
  </si>
  <si>
    <t>10.01.2019 16:09:06</t>
  </si>
  <si>
    <t>f4bbee11-052b-4888-a705-0e6e9c86adb1</t>
  </si>
  <si>
    <t>10.01.2019 2:27:52</t>
  </si>
  <si>
    <t>10.01.2019 15:35:07</t>
  </si>
  <si>
    <t>10.01.2019 16:08:38</t>
  </si>
  <si>
    <t>13cffec7-6af2-421a-9d3e-afbfba2a62fe</t>
  </si>
  <si>
    <t>10.01.2019 2:28:12</t>
  </si>
  <si>
    <t>10.01.2019 15:35:08</t>
  </si>
  <si>
    <t>10.01.2019 16:08:23</t>
  </si>
  <si>
    <t>5efd8b5d-841b-4d29-b816-e872108c575a</t>
  </si>
  <si>
    <t>10.01.2019 2:28:13</t>
  </si>
  <si>
    <t>10.01.2019 15:35:09</t>
  </si>
  <si>
    <t>10.01.2019 15:50:04</t>
  </si>
  <si>
    <t>99934fff-e8a9-4c9c-9eea-76b00c9a7611</t>
  </si>
  <si>
    <t>10.01.2019 16:08:11</t>
  </si>
  <si>
    <t>34ec75df-db79-4933-813e-6245493d7d31</t>
  </si>
  <si>
    <t>10.01.2019 11:28:50</t>
  </si>
  <si>
    <t>005773</t>
  </si>
  <si>
    <t>10.01.2019 14:57:55</t>
  </si>
  <si>
    <t>10.01.2019 14:59:13</t>
  </si>
  <si>
    <t>ebe14497-97f0-46b4-8104-0102d11e9f8f</t>
  </si>
  <si>
    <t>10.01.2019 18:53:47</t>
  </si>
  <si>
    <t>113611</t>
  </si>
  <si>
    <t>66658101</t>
  </si>
  <si>
    <t>Городские поселения Ярцевского муниципального района: Ярцевское</t>
  </si>
  <si>
    <t>11.01.2019 15:10:30</t>
  </si>
  <si>
    <t>11.01.2019 15:32:18</t>
  </si>
  <si>
    <t>9d58ecb8-4377-48a6-ad86-ba5a85235a21</t>
  </si>
  <si>
    <t>10.01.2019 19:38:42</t>
  </si>
  <si>
    <t>11.01.2019 14:58:12</t>
  </si>
  <si>
    <t>15.01.2019 11:08:12</t>
  </si>
  <si>
    <t>ba168a86-cf4d-44ea-a467-15f82ee1a97a</t>
  </si>
  <si>
    <t>Nioradze_VG</t>
  </si>
  <si>
    <t>11.01.2019 15:54:55</t>
  </si>
  <si>
    <t>10.01.2019 22:10:11</t>
  </si>
  <si>
    <t>11.01.2019 16:27:50</t>
  </si>
  <si>
    <t>4eb2b746-2076-47e3-9142-15777312a322</t>
  </si>
  <si>
    <t>11.01.2019 8:44:07</t>
  </si>
  <si>
    <t>КУВД-001/2018-5245408</t>
  </si>
  <si>
    <t>22.01.2019 9:34:43</t>
  </si>
  <si>
    <t>22.01.2019 9:36:40</t>
  </si>
  <si>
    <t>d3cbf685-9089-4e4f-be4f-041982ae9fc2</t>
  </si>
  <si>
    <t>11.01.2019 8:45:05</t>
  </si>
  <si>
    <t>КУВД-001/2018-5245408-2</t>
  </si>
  <si>
    <t>22.01.2019 9:36:00</t>
  </si>
  <si>
    <t>c3d3c585-aee1-428a-8920-4053a5c64425</t>
  </si>
  <si>
    <t>11.01.2019 15:17:48</t>
  </si>
  <si>
    <t>101810 уведомление об окончании строительства садового дома</t>
  </si>
  <si>
    <t>15.01.2019 10:34:33</t>
  </si>
  <si>
    <t>15.01.2019 10:50:08</t>
  </si>
  <si>
    <t>e5374e37-4276-43cb-bf57-4c246cf22d76</t>
  </si>
  <si>
    <t>11.01.2019 15:19:47</t>
  </si>
  <si>
    <t>113454 уведомление об окончании реконструкции садового дома</t>
  </si>
  <si>
    <t>15.01.2019 10:51:19</t>
  </si>
  <si>
    <t>12e14364-3bcf-4526-b48a-4b308362b2aa</t>
  </si>
  <si>
    <t>11.01.2019 15:22:47</t>
  </si>
  <si>
    <t>138295 гараж</t>
  </si>
  <si>
    <t>15.01.2019 10:52:24</t>
  </si>
  <si>
    <t>ed9895d4-c903-43b0-b916-6c2c8a0a76b3</t>
  </si>
  <si>
    <t>11.01.2019 18:02:46</t>
  </si>
  <si>
    <t>52331</t>
  </si>
  <si>
    <t>15.01.2019 12:49:14</t>
  </si>
  <si>
    <t>15.01.2019 13:02:02</t>
  </si>
  <si>
    <t>c1d0b368-9c9d-47e5-94ba-b6c9ff59c110</t>
  </si>
  <si>
    <t>14.01.2019 15:57:32</t>
  </si>
  <si>
    <t>b97dab33-f168-43f1-91d9-2b97f696ef94</t>
  </si>
  <si>
    <t>14.01.2019 16:31:41</t>
  </si>
  <si>
    <t>КУВД-001/2018-8647491</t>
  </si>
  <si>
    <t>15.01.2019 10:34:32</t>
  </si>
  <si>
    <t>15.01.2019 10:44:18</t>
  </si>
  <si>
    <t>45471e87-412a-438c-a09a-541e72fcb61a</t>
  </si>
  <si>
    <t>66616101</t>
  </si>
  <si>
    <t>Городские поселения Духовщинского муниципального района: Духовщинское</t>
  </si>
  <si>
    <t>15.01.2019 11:11:39</t>
  </si>
  <si>
    <t>16.01.2019 8:33:04</t>
  </si>
  <si>
    <t>16.01.2019 10:03:16</t>
  </si>
  <si>
    <t>9635b996-1404-4555-9d08-e64bbdc10dbe</t>
  </si>
  <si>
    <t>15.01.2019 12:21:57</t>
  </si>
  <si>
    <t>16.01.2019 8:33:05</t>
  </si>
  <si>
    <t>16.01.2019 10:16:35</t>
  </si>
  <si>
    <t>68d7e371-1645-4b34-82cd-b5cf47a9fc04</t>
  </si>
  <si>
    <t>15.01.2019 14:48:23</t>
  </si>
  <si>
    <t>4e2b2f4b-5dcf-403f-aae9-e82e661d2213</t>
  </si>
  <si>
    <t>15.01.2019 18:42:04</t>
  </si>
  <si>
    <t>029996 уведомление об окончании строительства ИЖ дома</t>
  </si>
  <si>
    <t>16.01.2019 9:30:32</t>
  </si>
  <si>
    <t>16.01.2019 9:31:56</t>
  </si>
  <si>
    <t>acbd9127-91cf-49bb-9f69-62457fc7eead</t>
  </si>
  <si>
    <t>16.01.2019 12:58:44</t>
  </si>
  <si>
    <t>КУВД-001/2019-76742</t>
  </si>
  <si>
    <t>16.01.2019 16:05:43</t>
  </si>
  <si>
    <t>17.01.2019 11:37:19</t>
  </si>
  <si>
    <t>473f6a03-d695-4ce6-9003-7aaa862e8f12</t>
  </si>
  <si>
    <t>16.01.2019 16:29:43</t>
  </si>
  <si>
    <t>17.01.2019 11:17:25</t>
  </si>
  <si>
    <t>17.01.2019 11:45:36</t>
  </si>
  <si>
    <t>26e751c2-417c-4751-8396-31b2291dff02</t>
  </si>
  <si>
    <t>16.01.2019 16:32:34</t>
  </si>
  <si>
    <t>17.01.2019 11:17:26</t>
  </si>
  <si>
    <t>17.01.2019 11:49:13</t>
  </si>
  <si>
    <t>96cf3c98-e2fc-4746-9906-64b7732741df</t>
  </si>
  <si>
    <t>16.01.2019 17:51:20</t>
  </si>
  <si>
    <t>85454389-b536-40a2-8edb-f3e0b442041b</t>
  </si>
  <si>
    <t>17.01.2019 10:53:30</t>
  </si>
  <si>
    <t>вадино</t>
  </si>
  <si>
    <t>66641417</t>
  </si>
  <si>
    <t>Населенные пункты, входящие в состав сельского поселения Беленинское Сафоновского муниципального района: Вадинское</t>
  </si>
  <si>
    <t>23.01.2019 14:08:47</t>
  </si>
  <si>
    <t>23.01.2019 14:33:53</t>
  </si>
  <si>
    <t>bee70f71-3d9b-4691-8cc1-f3ccf4285d8b</t>
  </si>
  <si>
    <t xml:space="preserve">Koroljova_EM </t>
  </si>
  <si>
    <t>17.01.2019 10:54:58</t>
  </si>
  <si>
    <t>22.01.2019 11:52:53</t>
  </si>
  <si>
    <t>4dc9823d-4ba7-4cb8-afca-f425ce61921b</t>
  </si>
  <si>
    <t>17.01.2019 12:19:09</t>
  </si>
  <si>
    <t>18.01.2019 8:29:01</t>
  </si>
  <si>
    <t>18.01.2019 9:22:47</t>
  </si>
  <si>
    <t>7d85849a-a62f-4c7e-b898-2c19e755db23</t>
  </si>
  <si>
    <t>17.01.2019 14:20:04</t>
  </si>
  <si>
    <t>18.01.2019 15:22:30</t>
  </si>
  <si>
    <t>18.01.2019 15:37:43</t>
  </si>
  <si>
    <t>cbba28a7-55a2-4958-b733-e6b94c63ca20</t>
  </si>
  <si>
    <t>17.01.2019 14:45:24</t>
  </si>
  <si>
    <t>01 10 134839</t>
  </si>
  <si>
    <t>18.01.2019 8:29:02</t>
  </si>
  <si>
    <t>18.01.2019 9:09:15</t>
  </si>
  <si>
    <t>7e32a528-5ea0-45a3-814a-5c419df74476</t>
  </si>
  <si>
    <t>17.01.2019 16:36:26</t>
  </si>
  <si>
    <t>18.01.2019 9:33:39</t>
  </si>
  <si>
    <t>18.01.2019 10:20:24</t>
  </si>
  <si>
    <t>4b61a533-b582-466e-8222-f24674372553</t>
  </si>
  <si>
    <t>17.01.2019 16:37:48</t>
  </si>
  <si>
    <t>18.01.2019 9:33:40</t>
  </si>
  <si>
    <t>18.01.2019 10:19:25</t>
  </si>
  <si>
    <t>1d97af6f-a6f0-4e07-a296-73588fa4c34b</t>
  </si>
  <si>
    <t>18.01.2019 8:47:11</t>
  </si>
  <si>
    <t>18.01.2019 10:21:19</t>
  </si>
  <si>
    <t>21.01.2019 8:29:53</t>
  </si>
  <si>
    <t>e8692bbb-e71d-4bc5-84e7-0f28389fd50f</t>
  </si>
  <si>
    <t>21.01.2019 9:18:08</t>
  </si>
  <si>
    <t>66650477</t>
  </si>
  <si>
    <t>Населенные пункты, входящие в состав сельского поселения Слободское Угранского муниципального района: Угранское</t>
  </si>
  <si>
    <t>123664ff-522a-4704-8214-29ace7d7bf90</t>
  </si>
  <si>
    <t>21.01.2019 9:49:00</t>
  </si>
  <si>
    <t>OfSite-2019-01-17-171287</t>
  </si>
  <si>
    <t>66638153</t>
  </si>
  <si>
    <t>Населенные пункты, входящие в состав городского поселения Руднянское Руднянского муниципального района: Голынковское</t>
  </si>
  <si>
    <t>21.01.2019 9:49:55</t>
  </si>
  <si>
    <t>22.01.2019 14:37:06</t>
  </si>
  <si>
    <t>0d4a565d-f79d-40cb-91e6-279d0281cb34</t>
  </si>
  <si>
    <t>Alezchenkova_OS</t>
  </si>
  <si>
    <t>21.01.2019 10:55:46</t>
  </si>
  <si>
    <t>21.01.2019 15:40:46</t>
  </si>
  <si>
    <t>21.01.2019 16:00:53</t>
  </si>
  <si>
    <t>e8523b55-e3f9-470f-8c2e-fb2d54f0ae11</t>
  </si>
  <si>
    <t>Davydova_GM</t>
  </si>
  <si>
    <t>21.01.2019 11:19:00</t>
  </si>
  <si>
    <t>OfSite-2019-01-17-169931</t>
  </si>
  <si>
    <t>22.01.2019 9:36:48</t>
  </si>
  <si>
    <t>23.01.2019 10:28:25</t>
  </si>
  <si>
    <t>62cef00c-45ca-4369-989c-49ed270500de</t>
  </si>
  <si>
    <t>Lukashova_ES</t>
  </si>
  <si>
    <t>21.01.2019 12:02:19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</si>
  <si>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</si>
  <si>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</si>
  <si>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21.01.2019 16:19:47</t>
  </si>
  <si>
    <t>21.01.2019 16:41:57</t>
  </si>
  <si>
    <t>6d22b3fe-d687-4e3a-bb7d-9aae61c7d0cc</t>
  </si>
  <si>
    <t>21.01.2019 14:20:06</t>
  </si>
  <si>
    <t>21.01.2019 14:29:27</t>
  </si>
  <si>
    <t>22.01.2019 8:58:00</t>
  </si>
  <si>
    <t>666a5689-66d4-4d07-bfb2-faef5026a319</t>
  </si>
  <si>
    <t>21.01.2019 14:35:30</t>
  </si>
  <si>
    <t>8fb8b99f-22ec-4b8c-9947-7e1acea077ba</t>
  </si>
  <si>
    <t>21.01.2019 16:24:21</t>
  </si>
  <si>
    <t>22.01.2019 9:04:30</t>
  </si>
  <si>
    <t>23.01.2019 15:07:40</t>
  </si>
  <si>
    <t>6dde4bc8-3155-48e9-9965-c9085c7f4ab6</t>
  </si>
  <si>
    <t>21.01.2019 17:00:31</t>
  </si>
  <si>
    <t>22.01.2019 8:44:19</t>
  </si>
  <si>
    <t>22.01.2019 8:53:09</t>
  </si>
  <si>
    <t>10b3b675-b3d3-4eea-b0fc-5265c71e2752</t>
  </si>
  <si>
    <t>21.01.2019 20:56:29</t>
  </si>
  <si>
    <t>КУВД-001/2018-7764307</t>
  </si>
  <si>
    <t>22.01.2019 9:17:05</t>
  </si>
  <si>
    <t>22.01.2019 14:46:25</t>
  </si>
  <si>
    <t>0503060e-6ee8-432f-8f2a-88a23938e8ac</t>
  </si>
  <si>
    <t>22.01.2019 21:09:13</t>
  </si>
  <si>
    <t>MFC-0235/2019-5462</t>
  </si>
  <si>
    <t>23.01.2019 8:33:12</t>
  </si>
  <si>
    <t>28.01.2019 9:48:42</t>
  </si>
  <si>
    <t>98fac664-53f4-41c8-b0ad-309e73870060</t>
  </si>
  <si>
    <t>23.01.2019 10:04:40</t>
  </si>
  <si>
    <t>23.01.2019 15:28:42</t>
  </si>
  <si>
    <t>23.01.2019 15:35:06</t>
  </si>
  <si>
    <t>727aa43f-dc94-4881-86a8-3dabc6c65b04</t>
  </si>
  <si>
    <t>23.01.2019 10:42:42</t>
  </si>
  <si>
    <t>23.01.2019 15:28:43</t>
  </si>
  <si>
    <t>23.01.2019 16:14:27</t>
  </si>
  <si>
    <t>599a4a44-270c-4e4e-8c91-c843e1063e7b</t>
  </si>
  <si>
    <t>23.01.2019 12:27:16</t>
  </si>
  <si>
    <t>23.01.2019 16:23:53</t>
  </si>
  <si>
    <t>e0d90b89-02cc-4500-9ba4-3c8d2ad186bf</t>
  </si>
  <si>
    <t>23.01.2019 12:28:38</t>
  </si>
  <si>
    <t>6463c643-5eaf-4920-9d78-03a378c495b6</t>
  </si>
  <si>
    <t>23.01.2019 13:06:40</t>
  </si>
  <si>
    <t>dbf2ab2d-d237-46e6-b2ba-053b2c18d838</t>
  </si>
  <si>
    <t>23.01.2019 15:45:51</t>
  </si>
  <si>
    <t>КУВД-001/2019-580283</t>
  </si>
  <si>
    <t>66658433</t>
  </si>
  <si>
    <t>eb719159-9f5f-4b08-a899-45358008013f</t>
  </si>
  <si>
    <t>23.01.2019 15:58:34</t>
  </si>
  <si>
    <t>Запрос сведений о составе семьи</t>
  </si>
  <si>
    <t>2</t>
  </si>
  <si>
    <t>DSIT01671</t>
  </si>
  <si>
    <t>bc0f4c3f-eb93-45c3-9412-f80d2cf7ff4a</t>
  </si>
  <si>
    <t>24.01.2019 9:07:33</t>
  </si>
  <si>
    <t>24.01.2019 9:58:02</t>
  </si>
  <si>
    <t>24.01.2019 15:16:35</t>
  </si>
  <si>
    <t>7ada74a4-c5b5-4259-a8ea-46d1c8f4c949</t>
  </si>
  <si>
    <t>24.01.2019 9:12:57</t>
  </si>
  <si>
    <t>24.01.2019 9:49:29</t>
  </si>
  <si>
    <t>28.01.2019 8:55:32</t>
  </si>
  <si>
    <t>6031ac20-d571-476e-8941-6bcfb97e0464</t>
  </si>
  <si>
    <t>24.01.2019 11:42:00</t>
  </si>
  <si>
    <t>24.01.2019 11:56:31</t>
  </si>
  <si>
    <t>28.01.2019 9:06:41</t>
  </si>
  <si>
    <t>fdb88335-17bb-4117-93a5-38059ebf5e7b</t>
  </si>
  <si>
    <t>24.01.2019 15:46:26</t>
  </si>
  <si>
    <t>КУВД-001/2019-479634</t>
  </si>
  <si>
    <t>24.01.2019 16:10:58</t>
  </si>
  <si>
    <t>28.01.2019 9:30:53</t>
  </si>
  <si>
    <t>ebb48dac-1a35-4470-b193-f2d4e607fa97</t>
  </si>
  <si>
    <t>24.01.2019 15:58:04</t>
  </si>
  <si>
    <t>25.01.2019 10:01:08</t>
  </si>
  <si>
    <t>25.01.2019 10:40:51</t>
  </si>
  <si>
    <t>2abe48b0-a62d-47a5-b403-9179ff7b202b</t>
  </si>
  <si>
    <t>24.01.2019 16:57:36</t>
  </si>
  <si>
    <t>КУВД-001/2019-353231</t>
  </si>
  <si>
    <t>25.01.2019 15:25:34</t>
  </si>
  <si>
    <t>28.01.2019 9:59:49</t>
  </si>
  <si>
    <t>a8a265ac-f148-4645-a770-677b53e1b462</t>
  </si>
  <si>
    <t>24.01.2019 19:46:41</t>
  </si>
  <si>
    <t>160386</t>
  </si>
  <si>
    <t>25.01.2019 12:09:37</t>
  </si>
  <si>
    <t>25.01.2019 12:25:34</t>
  </si>
  <si>
    <t>ebb9e297-7275-4260-b3c8-154c9612aeff</t>
  </si>
  <si>
    <t>25.01.2019 14:16:18</t>
  </si>
  <si>
    <t>OfSite-2019-01-21-034994</t>
  </si>
  <si>
    <t>29.01.2019 16:10:21</t>
  </si>
  <si>
    <t>29.01.2019 16:31:26</t>
  </si>
  <si>
    <t>fa359d6b-75ea-4dac-a748-f9847640e28c</t>
  </si>
  <si>
    <t>25.01.2019 17:08:04</t>
  </si>
  <si>
    <t>28.01.2019 9:22:47</t>
  </si>
  <si>
    <t>28.01.2019 9:45:22</t>
  </si>
  <si>
    <t>a24896c5-c86a-4011-af97-3c2926b0ad1e</t>
  </si>
  <si>
    <t>28.01.2019 10:02:50</t>
  </si>
  <si>
    <t>OfSite-2018-12-18-028981</t>
  </si>
  <si>
    <t>01.02.2019 16:14:04</t>
  </si>
  <si>
    <t>01.02.2019 16:15:06</t>
  </si>
  <si>
    <t>03292777-f8b2-4e10-8c7a-1cb8fe501d49</t>
  </si>
  <si>
    <t>28.01.2019 14:58:25</t>
  </si>
  <si>
    <t>0235/2019-7691</t>
  </si>
  <si>
    <t>01.02.2019 16:17:35</t>
  </si>
  <si>
    <t>4ebbdb7e-1d65-4d7e-8db4-53d0d899e249</t>
  </si>
  <si>
    <t>28.01.2019 15:34:41</t>
  </si>
  <si>
    <t>01.02.2019 11:42:11</t>
  </si>
  <si>
    <t>01.02.2019 11:55:51</t>
  </si>
  <si>
    <t>8133d5d3-80cd-43ab-b266-c616257271bb</t>
  </si>
  <si>
    <t>28.01.2019 17:49:19</t>
  </si>
  <si>
    <t>КУВД-001/2019-349923</t>
  </si>
  <si>
    <t>29.01.2019 8:41:47</t>
  </si>
  <si>
    <t>30.01.2019 9:04:19</t>
  </si>
  <si>
    <t>b03396ad-fd77-4224-8c42-de518e1aae21</t>
  </si>
  <si>
    <t>29.01.2019 12:33:23</t>
  </si>
  <si>
    <t>29.01.2019 14:48:05</t>
  </si>
  <si>
    <t>29.01.2019 14:52:20</t>
  </si>
  <si>
    <t>4126d6fc-a8e6-499e-ab3a-5e5e40aaa4b1</t>
  </si>
  <si>
    <t>29.01.2019 12:46:54</t>
  </si>
  <si>
    <t>29.01.2019 14:39:11</t>
  </si>
  <si>
    <t>30.01.2019 9:30:10</t>
  </si>
  <si>
    <t>e4ce7be4-8957-45f3-bd0f-8b755fba4e8d</t>
  </si>
  <si>
    <t>29.01.2019 15:55:49</t>
  </si>
  <si>
    <t>30.01.2019 9:27:57</t>
  </si>
  <si>
    <t>30.01.2019 9:36:00</t>
  </si>
  <si>
    <t>10592e89-e435-4b9d-a686-d7660569f09e</t>
  </si>
  <si>
    <t>29.01.2019 15:59:12</t>
  </si>
  <si>
    <t>PKPVDMFC-2019-01-16-072649 - акт приемочной комиссии о перепланировке жилого помещения</t>
  </si>
  <si>
    <t>29.01.2019 16:04:29</t>
  </si>
  <si>
    <t>30.01.2019 14:14:30</t>
  </si>
  <si>
    <t>4ddb8381-5c1d-4479-a4e8-1ae30c360de3</t>
  </si>
  <si>
    <t>29.01.2019 16:06:32</t>
  </si>
  <si>
    <t>019894 2 перевод дом нежилое в жилой дом в СТ</t>
  </si>
  <si>
    <t>Сервис предоставления сведений о переводе (отказе в переводе) жилого (нежилого) помещения в нежилое (жилое) помещение</t>
  </si>
  <si>
    <t>29.01.2019 16:12:40</t>
  </si>
  <si>
    <t>29.01.2019 16:19:50</t>
  </si>
  <si>
    <t>cd1a0c44-51e0-45b0-ab2d-3305e5bcb505</t>
  </si>
  <si>
    <t>Filimonova_NV</t>
  </si>
  <si>
    <t>29.01.2019 16:29:27</t>
  </si>
  <si>
    <t>66623000</t>
  </si>
  <si>
    <t>Кардымовский муниципальный район</t>
  </si>
  <si>
    <t>30.01.2019 10:20:14</t>
  </si>
  <si>
    <t>30.01.2019 10:42:52</t>
  </si>
  <si>
    <t>dbf78c1e-9d22-4537-93b1-bf73f2801b53</t>
  </si>
  <si>
    <t>29.01.2019 17:35:32</t>
  </si>
  <si>
    <t>30.01.2019 9:26:56</t>
  </si>
  <si>
    <t>30.01.2019 9:55:03</t>
  </si>
  <si>
    <t>ccce7949-bd88-46b3-ba83-6a060869c8b5</t>
  </si>
  <si>
    <t>29.01.2019 21:50:55</t>
  </si>
  <si>
    <t>PKPVDMFC-2018-09-13-062281</t>
  </si>
  <si>
    <t>66652422</t>
  </si>
  <si>
    <t>36d21b3b-3c79-40ff-ad80-729d100dfdfe</t>
  </si>
  <si>
    <t>30.01.2019 0:07:59</t>
  </si>
  <si>
    <t>ВВОД Попов Рославль-Маршала Жукова-32</t>
  </si>
  <si>
    <t>30.01.2019 8:45:36</t>
  </si>
  <si>
    <t>30.01.2019 10:13:04</t>
  </si>
  <si>
    <t>65221f07-b54e-44f2-b9a5-d9650d87a573</t>
  </si>
  <si>
    <t>30.01.2019 0:11:11</t>
  </si>
  <si>
    <t>ВВОД Попов</t>
  </si>
  <si>
    <t>30.01.2019 10:19:55</t>
  </si>
  <si>
    <t>3df283b6-6acd-4fbd-8d1c-ca0e6d936110</t>
  </si>
  <si>
    <t>30.01.2019 10:19:01</t>
  </si>
  <si>
    <t>01.02.2019 16:17:14</t>
  </si>
  <si>
    <t>2d923f93-8525-4c05-bcca-85acebfa0e6d</t>
  </si>
  <si>
    <t>30.01.2019 14:08:15</t>
  </si>
  <si>
    <t>OfSite-2019-01-17-090997</t>
  </si>
  <si>
    <t>30.01.2019 17:50:50</t>
  </si>
  <si>
    <t>01.02.2019 9:21:31</t>
  </si>
  <si>
    <t>c84c2a6a-a640-454b-8fef-a1dfd4183b19</t>
  </si>
  <si>
    <t>30.01.2019 14:45:37</t>
  </si>
  <si>
    <t>3810193</t>
  </si>
  <si>
    <t>66608000</t>
  </si>
  <si>
    <t>Гагаринский муниципальный район</t>
  </si>
  <si>
    <t>31.01.2019 7:42:31</t>
  </si>
  <si>
    <t>31.01.2019 8:03:54</t>
  </si>
  <si>
    <t>e163c98d-3e3b-4eab-9ced-f9eb7bf5299f</t>
  </si>
  <si>
    <t>30.01.2019 15:38:22</t>
  </si>
  <si>
    <t>OfSite-2019-01-17-082347</t>
  </si>
  <si>
    <t>66623418</t>
  </si>
  <si>
    <t>Сельские поселения Кардымовского муниципального района: Мольковское</t>
  </si>
  <si>
    <t>31.01.2019 16:30:33</t>
  </si>
  <si>
    <t>31.01.2019 16:38:13</t>
  </si>
  <si>
    <t>4cd71883-2660-4109-80cd-ce8b40b8737a</t>
  </si>
  <si>
    <t>30.01.2019 17:09:35</t>
  </si>
  <si>
    <t>134319</t>
  </si>
  <si>
    <t>04.02.2019 9:37:11</t>
  </si>
  <si>
    <t>04.02.2019 10:53:56</t>
  </si>
  <si>
    <t>a192f06a-5136-44d7-90d2-44ddcf3143d8</t>
  </si>
  <si>
    <t>30.01.2019 19:32:08</t>
  </si>
  <si>
    <t>110507 уведомление об окончании стр-ва садового дома</t>
  </si>
  <si>
    <t>31.01.2019 9:56:56</t>
  </si>
  <si>
    <t>08.02.2019 8:34:48</t>
  </si>
  <si>
    <t>520dba69-a56e-439a-9891-4c35552bef27</t>
  </si>
  <si>
    <t>30.01.2019 19:33:42</t>
  </si>
  <si>
    <t>31.01.2019 9:56:57</t>
  </si>
  <si>
    <t>08.02.2019 8:38:25</t>
  </si>
  <si>
    <t>cbabda15-9cfd-4833-b046-b12606534353</t>
  </si>
  <si>
    <t>30.01.2019 21:34:27</t>
  </si>
  <si>
    <t>31.01.2019 9:17:41</t>
  </si>
  <si>
    <t>31.01.2019 9:21:38</t>
  </si>
  <si>
    <t>25fa66fa-6bc1-4a79-a148-7a79874c7c04</t>
  </si>
  <si>
    <t>31.01.2019 9:58:29</t>
  </si>
  <si>
    <t>OfSite-2019-01-17-095668</t>
  </si>
  <si>
    <t>31.01.2019 16:15:25</t>
  </si>
  <si>
    <t>01.02.2019 9:44:49</t>
  </si>
  <si>
    <t>ad7eb8c7-a4a3-4ce6-a1ed-5fbe51667544</t>
  </si>
  <si>
    <t>31.01.2019 12:44:39</t>
  </si>
  <si>
    <t>04.02.2019 17:17:27</t>
  </si>
  <si>
    <t>08.02.2019 9:05:47</t>
  </si>
  <si>
    <t>137d0dd7-0528-4791-8c78-88aea09414b7</t>
  </si>
  <si>
    <t>31.01.2019 14:48:05</t>
  </si>
  <si>
    <t>КУВД-001/2019-894946</t>
  </si>
  <si>
    <t>31.01.2019 17:48:31</t>
  </si>
  <si>
    <t>14.02.2019 10:57:42</t>
  </si>
  <si>
    <t>cf4a962a-3dda-4b11-8d91-fea96d326762</t>
  </si>
  <si>
    <t>31.01.2019 15:52:20</t>
  </si>
  <si>
    <t>PKPVDMFC-2019-01-14-069098 о переводе здания из нежилого в жилое</t>
  </si>
  <si>
    <t>04.02.2019 10:59:54</t>
  </si>
  <si>
    <t>a175276f-d2e3-4546-aad0-8d2da6a3c52a</t>
  </si>
  <si>
    <t>66644486</t>
  </si>
  <si>
    <t>Сельские поселения Смоленского муниципального района: Стабенское</t>
  </si>
  <si>
    <t>04.02.2019 8:53:42</t>
  </si>
  <si>
    <t>04.02.2019 16:47:18</t>
  </si>
  <si>
    <t>05.02.2019 9:00:19</t>
  </si>
  <si>
    <t>5003c72e-4853-48df-99c6-178c04d0bfc0</t>
  </si>
  <si>
    <t>04.02.2019 8:54:21</t>
  </si>
  <si>
    <t>04.02.2019 16:47:17</t>
  </si>
  <si>
    <t>05.02.2019 9:56:58</t>
  </si>
  <si>
    <t>b6b73fb4-0cbf-4c0b-909a-57acfb6bed66</t>
  </si>
  <si>
    <t>04.02.2019 8:54:32</t>
  </si>
  <si>
    <t>05.02.2019 9:41:30</t>
  </si>
  <si>
    <t>6e462fa0-e4e3-4866-83e0-e5f13d082553</t>
  </si>
  <si>
    <t>04.02.2019 14:34:01</t>
  </si>
  <si>
    <t>05.02.2019 8:54:42</t>
  </si>
  <si>
    <t>05.02.2019 9:19:27</t>
  </si>
  <si>
    <t>f0c3ad89-dd21-4b80-a625-655796bc3ed8</t>
  </si>
  <si>
    <t>05.02.2019 12:33:58</t>
  </si>
  <si>
    <t>08.02.2019 10:18:42</t>
  </si>
  <si>
    <t>08.02.2019 10:35:05</t>
  </si>
  <si>
    <t>5a7a3113-1cef-4c41-b143-af618d1374f3</t>
  </si>
  <si>
    <t>05.02.2019 12:43:27</t>
  </si>
  <si>
    <t>06.02.2019 12:36:33</t>
  </si>
  <si>
    <t>11.02.2019 9:49:49</t>
  </si>
  <si>
    <t>fe7ae2e4-b064-4419-b8ba-81176fb62649</t>
  </si>
  <si>
    <t>05.02.2019 14:55:58</t>
  </si>
  <si>
    <t>3820372</t>
  </si>
  <si>
    <t>66605100</t>
  </si>
  <si>
    <t>Городские поселения Вяземского муниципального района</t>
  </si>
  <si>
    <t>e5ec2ed6-116b-4204-8591-ec2c0b77081e</t>
  </si>
  <si>
    <t>05.02.2019 14:56:58</t>
  </si>
  <si>
    <t>3820393</t>
  </si>
  <si>
    <t>d0a8ac3c-5c03-4fe3-9c21-5f385e2e5a94</t>
  </si>
  <si>
    <t>06.02.2019 13:06:54</t>
  </si>
  <si>
    <t>PKPVDMFC-2019-01-22-134319 перевод из нежилого в жилое</t>
  </si>
  <si>
    <t>07.02.2019 10:05:54</t>
  </si>
  <si>
    <t>07.02.2019 10:11:59</t>
  </si>
  <si>
    <t>d88968ee-8c5c-4358-9462-589cd8a42914</t>
  </si>
  <si>
    <t>06.02.2019 14:09:55</t>
  </si>
  <si>
    <t>КУВД-001/2019-1034991</t>
  </si>
  <si>
    <t>06.02.2019 15:13:56</t>
  </si>
  <si>
    <t>13.02.2019 8:57:38</t>
  </si>
  <si>
    <t>ca341c03-f8b0-4989-be62-35ca8b6d381e</t>
  </si>
  <si>
    <t>06.02.2019 15:18:01</t>
  </si>
  <si>
    <t>07.02.2019 8:31:18</t>
  </si>
  <si>
    <t>15.02.2019 9:58:57</t>
  </si>
  <si>
    <t>42a45d0e-b0a1-45e0-87a8-ffb5e283cac6</t>
  </si>
  <si>
    <t>06.02.2019 16:13:40</t>
  </si>
  <si>
    <t>07.02.2019 9:02:09</t>
  </si>
  <si>
    <t>07.02.2019 16:09:47</t>
  </si>
  <si>
    <t>3da53b8e-4a4c-4d59-b3d5-d0a9465eb0ea</t>
  </si>
  <si>
    <t>06.02.2019 16:53:54</t>
  </si>
  <si>
    <t>07.02.2019 8:31:19</t>
  </si>
  <si>
    <t>15.02.2019 10:05:13</t>
  </si>
  <si>
    <t>87fcf9a7-1617-4064-a463-8107d32f1756</t>
  </si>
  <si>
    <t>06.02.2019 16:58:28</t>
  </si>
  <si>
    <t>07.02.2019 7:58:03</t>
  </si>
  <si>
    <t>07.02.2019 8:18:39</t>
  </si>
  <si>
    <t>d041b627-2eb1-44c7-9e1f-a6ef1b08af08</t>
  </si>
  <si>
    <t>06.02.2019 18:13:48</t>
  </si>
  <si>
    <t>PKPVDMFC-2019-01-31-169129</t>
  </si>
  <si>
    <t>07.02.2019 10:03:24</t>
  </si>
  <si>
    <t>12.02.2019 16:49:03</t>
  </si>
  <si>
    <t>f5afb108-1f9a-429a-884e-1099f7e82a21</t>
  </si>
  <si>
    <t>07.02.2019 11:23:50</t>
  </si>
  <si>
    <t>08.02.2019 8:33:26</t>
  </si>
  <si>
    <t>15.02.2019 10:15:53</t>
  </si>
  <si>
    <t>bc659ad8-f19d-479b-9847-bde46c786ee3</t>
  </si>
  <si>
    <t>07.02.2019 11:24:51</t>
  </si>
  <si>
    <t>15.02.2019 10:27:35</t>
  </si>
  <si>
    <t>2a2f9b48-e69b-469f-aa10-241521d4b776</t>
  </si>
  <si>
    <t>07.02.2019 14:58:21</t>
  </si>
  <si>
    <t>КУВД-001/2019-1084990</t>
  </si>
  <si>
    <t>08.02.2019 8:50:21</t>
  </si>
  <si>
    <t>22c4c74a-a1d5-4307-a8c3-4af38842b221</t>
  </si>
  <si>
    <t>08.02.2019 9:08:14</t>
  </si>
  <si>
    <t>9d551671-94c4-43b0-86f8-3902fd70f1b8</t>
  </si>
  <si>
    <t>08.02.2019 9:17:51</t>
  </si>
  <si>
    <t>08.02.2019 12:52:54</t>
  </si>
  <si>
    <t>08.02.2019 14:46:22</t>
  </si>
  <si>
    <t>4acf025e-ff12-4062-953d-8d54a9c91003</t>
  </si>
  <si>
    <t>08.02.2019 10:32:53</t>
  </si>
  <si>
    <t>20dbd682-d13c-411e-be4b-1112e165d302</t>
  </si>
  <si>
    <t>08.02.2019 12:48:40</t>
  </si>
  <si>
    <t>12.02.2019 10:07:40</t>
  </si>
  <si>
    <t>12.02.2019 10:11:38</t>
  </si>
  <si>
    <t>17fa637f-0211-4465-9ea4-6322490ea862</t>
  </si>
  <si>
    <t>08.02.2019 13:27:09</t>
  </si>
  <si>
    <t>3822505</t>
  </si>
  <si>
    <t>11.02.2019 9:11:54</t>
  </si>
  <si>
    <t>11.02.2019 9:53:50</t>
  </si>
  <si>
    <t>82ea018d-f1f2-4384-b770-fc329ac1afb4</t>
  </si>
  <si>
    <t>08.02.2019 13:28:09</t>
  </si>
  <si>
    <t>3822503</t>
  </si>
  <si>
    <t>11.02.2019 9:11:55</t>
  </si>
  <si>
    <t>5ebd67a7-50f1-4680-9458-ad64df6d1f11</t>
  </si>
  <si>
    <t>08.02.2019 13:29:08</t>
  </si>
  <si>
    <t>3822587</t>
  </si>
  <si>
    <t>11.02.2019 9:56:12</t>
  </si>
  <si>
    <t>1ab3a19f-aa2e-41fc-8a93-38c3feae5e93</t>
  </si>
  <si>
    <t>08.02.2019 13:30:08</t>
  </si>
  <si>
    <t>3822588</t>
  </si>
  <si>
    <t>11.02.2019 9:11:56</t>
  </si>
  <si>
    <t>11.02.2019 10:21:25</t>
  </si>
  <si>
    <t>931430b7-6c6b-4100-87d5-e6ddf13d69f3</t>
  </si>
  <si>
    <t>08.02.2019 13:31:09</t>
  </si>
  <si>
    <t>3822589</t>
  </si>
  <si>
    <t>11.02.2019 9:11:57</t>
  </si>
  <si>
    <t>11.02.2019 9:57:12</t>
  </si>
  <si>
    <t>5fa1ee3e-5775-40bf-a757-d80317e2e55e</t>
  </si>
  <si>
    <t>11.02.2019 12:14:36</t>
  </si>
  <si>
    <t>12.02.2019 10:26:21</t>
  </si>
  <si>
    <t>12.02.2019 16:39:16</t>
  </si>
  <si>
    <t>ed033097-5fb9-4734-8528-1854fa8ef858</t>
  </si>
  <si>
    <t>11.02.2019 17:38:52</t>
  </si>
  <si>
    <t>КУВД-001/2019-1392876</t>
  </si>
  <si>
    <t>14.02.2019 11:08:32</t>
  </si>
  <si>
    <t>06dd8733-e5c1-4ab9-8a76-f11617630dff</t>
  </si>
  <si>
    <t>12.02.2019 14:38:06</t>
  </si>
  <si>
    <t>12.02.2019 16:53:10</t>
  </si>
  <si>
    <t>15.02.2019 10:28:05</t>
  </si>
  <si>
    <t>b15a44e6-0aec-4413-8137-3725fb6c8dff</t>
  </si>
  <si>
    <t>12.02.2019 15:43:14</t>
  </si>
  <si>
    <t>12.02.2019 15:46:09</t>
  </si>
  <si>
    <t>13.02.2019 11:07:51</t>
  </si>
  <si>
    <t>b0fe3885-8752-4c52-9035-d977ede2c899</t>
  </si>
  <si>
    <t>13.02.2019 12:06:09</t>
  </si>
  <si>
    <t>15.02.2019 15:55:19</t>
  </si>
  <si>
    <t>15.02.2019 16:07:26</t>
  </si>
  <si>
    <t>ee557b67-a3d7-4f72-92a6-48e6e02352f0</t>
  </si>
  <si>
    <t>13.02.2019 12:21:53</t>
  </si>
  <si>
    <t>13.02.2019 14:25:49</t>
  </si>
  <si>
    <t>15.02.2019 10:50:47</t>
  </si>
  <si>
    <t>7d8adf58-7270-4788-a7ba-ac0ba9e65035</t>
  </si>
  <si>
    <t>19.02.2019 17:42:15</t>
  </si>
  <si>
    <t>13.02.2019 16:57:34</t>
  </si>
  <si>
    <t>15.02.2019 8:45:40</t>
  </si>
  <si>
    <t>15.02.2019 9:34:42</t>
  </si>
  <si>
    <t>8b729356-8cff-4554-953c-af8d355e86e5</t>
  </si>
  <si>
    <t>14.02.2019 11:25:02</t>
  </si>
  <si>
    <t>14.02.2019 12:35:08</t>
  </si>
  <si>
    <t>14.02.2019 13:05:30</t>
  </si>
  <si>
    <t>188a3107-57a6-47d6-93a7-fa92310a0998</t>
  </si>
  <si>
    <t>14.02.2019 12:04:56</t>
  </si>
  <si>
    <t>14.02.2019 16:42:22</t>
  </si>
  <si>
    <t>15.02.2019 9:45:46</t>
  </si>
  <si>
    <t>849aa794-a080-4d24-98b6-0f32d18b8966</t>
  </si>
  <si>
    <t>14.02.2019 16:25:31</t>
  </si>
  <si>
    <t>15.02.2019 9:41:34</t>
  </si>
  <si>
    <t>15.02.2019 10:54:59</t>
  </si>
  <si>
    <t>f8168d72-98cb-4503-afcd-fefcf785a140</t>
  </si>
  <si>
    <t>14.02.2019 21:21:26</t>
  </si>
  <si>
    <t>PKPVD-2019-02-11-047426</t>
  </si>
  <si>
    <t>66654000</t>
  </si>
  <si>
    <t>Холм-Жирковский муниципальный район</t>
  </si>
  <si>
    <t>146ecfa3-8452-4cb4-bfc6-a4aa8bdad9c6</t>
  </si>
  <si>
    <t>14.02.2019 21:58:26</t>
  </si>
  <si>
    <t>КУВД-001/2019-1397047</t>
  </si>
  <si>
    <t>15.02.2019 12:17:06</t>
  </si>
  <si>
    <t>19.02.2019 17:32:03</t>
  </si>
  <si>
    <t>be5482d0-3d31-4b8b-829f-8cccfdeb1ac4</t>
  </si>
  <si>
    <t>14.02.2019 22:25:24</t>
  </si>
  <si>
    <t>PKPVDMFC-2019-02-12-093118</t>
  </si>
  <si>
    <t>66614000</t>
  </si>
  <si>
    <t>Дорогобужский муниципальный район</t>
  </si>
  <si>
    <t>20.02.2019 12:06:08</t>
  </si>
  <si>
    <t>20.02.2019 12:26:42</t>
  </si>
  <si>
    <t>5b2ff439-72d1-4c74-8a6c-3fd182411f15</t>
  </si>
  <si>
    <t>Antonova_JS</t>
  </si>
  <si>
    <t>14.02.2019 22:33:11</t>
  </si>
  <si>
    <t>КУВД-001/2019-1494321</t>
  </si>
  <si>
    <t>b1ebe3c1-5e4e-4ed4-8be9-08e968f580d6</t>
  </si>
  <si>
    <t>14.02.2019 22:33:33</t>
  </si>
  <si>
    <t>PKPVDMFC-2019-01-28-114271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</si>
  <si>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</si>
  <si>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</si>
  <si>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15.02.2019 9:56:44</t>
  </si>
  <si>
    <t>18.02.2019 9:36:46</t>
  </si>
  <si>
    <t>6a1d192c-0f38-4f8e-9097-f1a72a242531</t>
  </si>
  <si>
    <t>15.02.2019 0:02:20</t>
  </si>
  <si>
    <t>20.02.2019 12:06:13</t>
  </si>
  <si>
    <t>20.02.2019 12:29:51</t>
  </si>
  <si>
    <t>338257de-000c-42ee-b4ee-ca20cac8061f</t>
  </si>
  <si>
    <t>15.02.2019 0:02:21</t>
  </si>
  <si>
    <t>PKPVDMFC-2019-02-02-039448</t>
  </si>
  <si>
    <t>15.02.2019 9:41:35</t>
  </si>
  <si>
    <t>15.02.2019 11:02:03</t>
  </si>
  <si>
    <t>e07b1f7a-7f36-4a22-b4aa-d096cc4e614f</t>
  </si>
  <si>
    <t>15.02.2019 0:03:20</t>
  </si>
  <si>
    <t>PKPVDMFC-2018-11-02-072643</t>
  </si>
  <si>
    <t>15.02.2019 8:32:30</t>
  </si>
  <si>
    <t>18.02.2019 9:17:33</t>
  </si>
  <si>
    <t>b4ff93ae-6b0a-4785-a21c-f60271efbf0a</t>
  </si>
  <si>
    <t>15.02.2019 15:13:02</t>
  </si>
  <si>
    <t>18.02.2019 8:20:21</t>
  </si>
  <si>
    <t>19.02.2019 9:26:48</t>
  </si>
  <si>
    <t>d7f15b01-0172-443a-91b6-392c9aab48dd</t>
  </si>
  <si>
    <t>18.02.2019 10:05:01</t>
  </si>
  <si>
    <t>18.02.2019 17:13:13</t>
  </si>
  <si>
    <t>19.02.2019 11:57:40</t>
  </si>
  <si>
    <t>f85d038c-08c5-4c4e-a8f5-1ad61e2677b4</t>
  </si>
  <si>
    <t>18.02.2019 11:05:21</t>
  </si>
  <si>
    <t>18.02.2019 14:27:46</t>
  </si>
  <si>
    <t>27.02.2019 8:29:00</t>
  </si>
  <si>
    <t>2acc4d04-adb2-4390-b231-aff85a5d07b0</t>
  </si>
  <si>
    <t>18.02.2019 14:10:36</t>
  </si>
  <si>
    <t>3850300</t>
  </si>
  <si>
    <t>20.02.2019 10:06:34</t>
  </si>
  <si>
    <t>20.02.2019 12:54:29</t>
  </si>
  <si>
    <t>2b663012-c11d-45a3-8d0b-c7e4163f6bb0</t>
  </si>
  <si>
    <t>18.02.2019 15:42:10</t>
  </si>
  <si>
    <t>колония</t>
  </si>
  <si>
    <t>18.02.2019 17:30:51</t>
  </si>
  <si>
    <t>19.02.2019 12:47:42</t>
  </si>
  <si>
    <t>a8c3c8ec-b0bd-41e8-928f-a896394b4434</t>
  </si>
  <si>
    <t>18.02.2019 18:56:00</t>
  </si>
  <si>
    <t>КУВД-001/2019-1651149</t>
  </si>
  <si>
    <t>20.02.2019 13:03:23</t>
  </si>
  <si>
    <t>0a76bfbf-199a-40d2-b3ab-1087c90a7b63</t>
  </si>
  <si>
    <t>19.02.2019 10:27:49</t>
  </si>
  <si>
    <t>66650414</t>
  </si>
  <si>
    <t>20.02.2019 9:09:51</t>
  </si>
  <si>
    <t>20.02.2019 9:28:59</t>
  </si>
  <si>
    <t>4b97faff-7e6e-45ec-a7be-83a5c9280741</t>
  </si>
  <si>
    <t>Potapenkova_ESS</t>
  </si>
  <si>
    <t>19.02.2019 13:34:46</t>
  </si>
  <si>
    <t>PKPVDMFC-2019-02-12-093118/3</t>
  </si>
  <si>
    <t>66614153</t>
  </si>
  <si>
    <t>Городские поселения Дорогобужского муниципального района: Верхнеднепровское</t>
  </si>
  <si>
    <t>20.02.2019 12:06:10</t>
  </si>
  <si>
    <t>20.02.2019 12:28:21</t>
  </si>
  <si>
    <t>b0abcc0f-bc87-4425-a44b-b63b328c40f3</t>
  </si>
  <si>
    <t>19.02.2019 13:40:00</t>
  </si>
  <si>
    <t>PKPVDMFC-2019-02-12-093118/2</t>
  </si>
  <si>
    <t>20.02.2019 12:06:14</t>
  </si>
  <si>
    <t>20.02.2019 12:31:48</t>
  </si>
  <si>
    <t>a3116997-ddf7-43a0-98b9-ae35ec04201d</t>
  </si>
  <si>
    <t>19.02.2019 15:04:12</t>
  </si>
  <si>
    <t>20.02.2019 8:59:41</t>
  </si>
  <si>
    <t>20.02.2019 11:33:57</t>
  </si>
  <si>
    <t>bd2f7b01-21c5-4466-90a4-e3cdc164dccd</t>
  </si>
  <si>
    <t>20.02.2019 10:42:46</t>
  </si>
  <si>
    <t>940</t>
  </si>
  <si>
    <t>20.02.2019 12:13:50</t>
  </si>
  <si>
    <t>20.02.2019 12:43:23</t>
  </si>
  <si>
    <t>b12f93f9-3827-4086-b46f-b314f3d947e7</t>
  </si>
  <si>
    <t>20.02.2019 15:06:36</t>
  </si>
  <si>
    <t>21.02.2019 9:04:31</t>
  </si>
  <si>
    <t>21.02.2019 13:50:30</t>
  </si>
  <si>
    <t>e9563795-074a-4351-aef2-194ca3261adc</t>
  </si>
  <si>
    <t>21.02.2019 17:19:34</t>
  </si>
  <si>
    <t>0235/2019-25843</t>
  </si>
  <si>
    <t>22.02.2019 9:36:23</t>
  </si>
  <si>
    <t>22.02.2019 9:51:20</t>
  </si>
  <si>
    <t>55480a68-2000-4085-a517-e196f57ebaa0</t>
  </si>
  <si>
    <t>22.02.2019 10:30:29</t>
  </si>
  <si>
    <t>22.02.2019 11:05:37</t>
  </si>
  <si>
    <t>22.02.2019 11:20:05</t>
  </si>
  <si>
    <t>7ec6b32d-2238-43a6-bf88-2f65d752a844</t>
  </si>
  <si>
    <t>22.02.2019 11:35:30</t>
  </si>
  <si>
    <t>25.02.2019 9:30:39</t>
  </si>
  <si>
    <t>25.02.2019 11:13:51</t>
  </si>
  <si>
    <t>d3d16fe2-3c93-484d-b10d-52923fd5f99d</t>
  </si>
  <si>
    <t>22.02.2019 14:47:00</t>
  </si>
  <si>
    <t>25.02.2019 9:16:47</t>
  </si>
  <si>
    <t>25.02.2019 9:50:40</t>
  </si>
  <si>
    <t>322dc2a3-3f78-45fa-96f6-5d2a7ee5f79a</t>
  </si>
  <si>
    <t>22.02.2019 15:22:21</t>
  </si>
  <si>
    <t>PKPVDMFC-2019-01-11-067925</t>
  </si>
  <si>
    <t>66611000</t>
  </si>
  <si>
    <t>Демидовский муниципальный район</t>
  </si>
  <si>
    <t>25.02.2019 10:28:33</t>
  </si>
  <si>
    <t>28.02.2019 10:19:30</t>
  </si>
  <si>
    <t>c3ae4027-b705-4bf3-a220-2a44a5e7c944</t>
  </si>
  <si>
    <t>Vdovenkova_ON</t>
  </si>
  <si>
    <t>22.02.2019 15:44:04</t>
  </si>
  <si>
    <t>25.02.2019 11:07:32</t>
  </si>
  <si>
    <t>3f3525cd-b91f-4df7-9f4a-faf67c8986bb</t>
  </si>
  <si>
    <t>25.02.2019 12:27:29</t>
  </si>
  <si>
    <t>c47daa32-a7cc-4203-aa52-3c47f6a21569</t>
  </si>
  <si>
    <t>25.02.2019 15:34:34</t>
  </si>
  <si>
    <t>Голубцова</t>
  </si>
  <si>
    <t>25.02.2019 16:13:48</t>
  </si>
  <si>
    <t>25.02.2019 16:19:14</t>
  </si>
  <si>
    <t>1fecabdc-62ff-4152-a05f-9c1745d161a0</t>
  </si>
  <si>
    <t>25.02.2019 22:03:43</t>
  </si>
  <si>
    <t>PKPVDMFC-2019-02-08-068439</t>
  </si>
  <si>
    <t>66623410</t>
  </si>
  <si>
    <t>Сельские поселения Кардымовского муниципального района: Каменское</t>
  </si>
  <si>
    <t>26.02.2019 9:23:03</t>
  </si>
  <si>
    <t>26.02.2019 10:02:51</t>
  </si>
  <si>
    <t>34e09fbe-e345-42f1-adb8-83a0032fe86c</t>
  </si>
  <si>
    <t>25.02.2019 22:21:50</t>
  </si>
  <si>
    <t>PKPVDMFC-2019-02-15-141030</t>
  </si>
  <si>
    <t>26.02.2019 9:22:39</t>
  </si>
  <si>
    <t>26.02.2019 10:19:56</t>
  </si>
  <si>
    <t>66a3ee4f-9639-47da-8b61-7fb9e60738c6</t>
  </si>
  <si>
    <t>26.02.2019 10:04:00</t>
  </si>
  <si>
    <t>26.02.2019 11:05:22</t>
  </si>
  <si>
    <t>27.02.2019 12:59:33</t>
  </si>
  <si>
    <t>b1291882-2c7b-475d-97d9-8805b60ef389</t>
  </si>
  <si>
    <t>26.02.2019 16:03:38</t>
  </si>
  <si>
    <t>26.02.2019 16:53:55</t>
  </si>
  <si>
    <t>27.02.2019 8:31:54</t>
  </si>
  <si>
    <t>082929eb-8882-43c0-bbe8-142bcd51ccc8</t>
  </si>
  <si>
    <t>26.02.2019 21:06:06</t>
  </si>
  <si>
    <t>КУВД-001/2019-2051189</t>
  </si>
  <si>
    <t>27.02.2019 15:24:40</t>
  </si>
  <si>
    <t>28.02.2019 15:59:46</t>
  </si>
  <si>
    <t>0cc01d55-ae25-44cc-b175-9fbd5191c2b7</t>
  </si>
  <si>
    <t>27.02.2019 9:23:20</t>
  </si>
  <si>
    <t>27.02.2019 14:29:34</t>
  </si>
  <si>
    <t>27.02.2019 14:43:07</t>
  </si>
  <si>
    <t>15ac154d-bfce-410f-8e6d-9c12de23cd55</t>
  </si>
  <si>
    <t>27.02.2019 10:25:29</t>
  </si>
  <si>
    <t>27.02.2019 10:30:56</t>
  </si>
  <si>
    <t>27.02.2019 12:54:23</t>
  </si>
  <si>
    <t>7c73bd4e-3257-47e1-9a01-4c1e5d628abc</t>
  </si>
  <si>
    <t>27.02.2019 17:29:59</t>
  </si>
  <si>
    <t>28.02.2019 8:13:58</t>
  </si>
  <si>
    <t>28.02.2019 10:12:29</t>
  </si>
  <si>
    <t>be70b4b1-2e4d-47c7-8939-0445324f8b87</t>
  </si>
  <si>
    <t>27.02.2019 17:37:05</t>
  </si>
  <si>
    <t>0235/2019-28659</t>
  </si>
  <si>
    <t>28.02.2019 8:25:12</t>
  </si>
  <si>
    <t>06.03.2019 10:03:57</t>
  </si>
  <si>
    <t>971cc3d4-f3c0-4251-badc-0b6f2f96c061</t>
  </si>
  <si>
    <t>27.02.2019 18:22:14</t>
  </si>
  <si>
    <t>28.02.2019 17:05:37</t>
  </si>
  <si>
    <t>28.02.2019 17:10:52</t>
  </si>
  <si>
    <t>48c3de6e-8c11-414e-b78c-7f8f14243352</t>
  </si>
  <si>
    <t>27.02.2019 22:11:18</t>
  </si>
  <si>
    <t>КУВД-001/2019-2173636</t>
  </si>
  <si>
    <t>28.02.2019 9:23:09</t>
  </si>
  <si>
    <t>28.02.2019 16:09:34</t>
  </si>
  <si>
    <t>ecdec7d8-4fee-47de-8980-e2658949f7d1</t>
  </si>
  <si>
    <t>28.02.2019 14:17:03</t>
  </si>
  <si>
    <t>10434-Оф</t>
  </si>
  <si>
    <t>28.02.2019 14:23:04</t>
  </si>
  <si>
    <t>28.02.2019 16:46:08</t>
  </si>
  <si>
    <t>c9a8da05-e961-4dcf-acc3-f82d00e26698</t>
  </si>
  <si>
    <t>28.02.2019 17:28:45</t>
  </si>
  <si>
    <t>28.02.2019 18:53:56</t>
  </si>
  <si>
    <t>04.03.2019 8:29:08</t>
  </si>
  <si>
    <t>880843d8-e814-4504-ac1d-29c3c5dfac67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</si>
</sst>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</cellStyleXfs>
  <cellXfs count="150">
    <xf numFmtId="0" fontId="0" fillId="0" borderId="0" xfId="0"/>
    <xf numFmtId="0" fontId="7" fillId="3" borderId="13" xfId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/>
    </xf>
    <xf numFmtId="0" fontId="7" fillId="4" borderId="15" xfId="2" applyFont="1" applyFill="1" applyBorder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7" fillId="5" borderId="13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7" borderId="13" xfId="1" applyFont="1" applyFill="1" applyBorder="1" applyAlignment="1">
      <alignment horizontal="center" vertical="center"/>
    </xf>
    <xf numFmtId="0" fontId="7" fillId="7" borderId="15" xfId="1" applyFont="1" applyFill="1" applyBorder="1" applyAlignment="1">
      <alignment horizontal="center" vertical="center"/>
    </xf>
    <xf numFmtId="0" fontId="7" fillId="8" borderId="15" xfId="2" applyFont="1" applyFill="1" applyBorder="1" applyAlignment="1">
      <alignment horizontal="center" vertical="center"/>
    </xf>
    <xf numFmtId="0" fontId="7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8" xfId="1" applyBorder="1" applyAlignment="1">
      <alignment horizontal="left" vertical="center"/>
    </xf>
    <xf numFmtId="0" fontId="6" fillId="4" borderId="20" xfId="2" applyFill="1" applyBorder="1" applyAlignment="1">
      <alignment horizontal="center" vertical="center"/>
    </xf>
    <xf numFmtId="0" fontId="5" fillId="7" borderId="19" xfId="1" applyFill="1" applyBorder="1" applyAlignment="1">
      <alignment horizontal="center" vertical="center"/>
    </xf>
    <xf numFmtId="0" fontId="5" fillId="7" borderId="17" xfId="1" applyFill="1" applyBorder="1" applyAlignment="1">
      <alignment horizontal="center" vertical="center"/>
    </xf>
    <xf numFmtId="0" fontId="6" fillId="8" borderId="17" xfId="2" applyFill="1" applyBorder="1" applyAlignment="1">
      <alignment horizontal="center" vertical="center"/>
    </xf>
    <xf numFmtId="0" fontId="6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8" xfId="1" applyBorder="1" applyAlignment="1">
      <alignment horizontal="left" vertical="center"/>
    </xf>
    <xf numFmtId="0" fontId="5" fillId="3" borderId="7" xfId="1" applyFill="1" applyBorder="1" applyAlignment="1">
      <alignment horizontal="center" vertical="center"/>
    </xf>
    <xf numFmtId="0" fontId="5" fillId="3" borderId="1" xfId="1" applyFill="1" applyBorder="1" applyAlignment="1">
      <alignment horizontal="center" vertical="center"/>
    </xf>
    <xf numFmtId="0" fontId="6" fillId="4" borderId="1" xfId="2" applyFill="1" applyBorder="1" applyAlignment="1">
      <alignment horizontal="center" vertical="center"/>
    </xf>
    <xf numFmtId="0" fontId="6" fillId="4" borderId="9" xfId="2" applyFill="1" applyBorder="1" applyAlignment="1">
      <alignment horizontal="center" vertical="center"/>
    </xf>
    <xf numFmtId="0" fontId="5" fillId="5" borderId="7" xfId="1" applyFill="1" applyBorder="1" applyAlignment="1">
      <alignment horizontal="center" vertical="center"/>
    </xf>
    <xf numFmtId="0" fontId="5" fillId="5" borderId="1" xfId="1" applyFill="1" applyBorder="1" applyAlignment="1">
      <alignment horizontal="center" vertical="center"/>
    </xf>
    <xf numFmtId="0" fontId="5" fillId="6" borderId="1" xfId="1" applyFill="1" applyBorder="1" applyAlignment="1">
      <alignment horizontal="center" vertical="center"/>
    </xf>
    <xf numFmtId="0" fontId="5" fillId="7" borderId="7" xfId="1" applyFill="1" applyBorder="1" applyAlignment="1">
      <alignment horizontal="center" vertical="center"/>
    </xf>
    <xf numFmtId="0" fontId="5" fillId="7" borderId="1" xfId="1" applyFill="1" applyBorder="1" applyAlignment="1">
      <alignment horizontal="center" vertical="center"/>
    </xf>
    <xf numFmtId="0" fontId="6" fillId="8" borderId="1" xfId="2" applyFill="1" applyBorder="1" applyAlignment="1">
      <alignment horizontal="center" vertical="center"/>
    </xf>
    <xf numFmtId="0" fontId="6" fillId="8" borderId="9" xfId="2" applyFill="1" applyBorder="1" applyAlignment="1">
      <alignment horizontal="center" vertical="center"/>
    </xf>
    <xf numFmtId="0" fontId="5" fillId="0" borderId="8" xfId="1" applyBorder="1"/>
    <xf numFmtId="0" fontId="8" fillId="5" borderId="1" xfId="1" applyFont="1" applyFill="1" applyBorder="1" applyAlignment="1">
      <alignment horizontal="center" vertical="center"/>
    </xf>
    <xf numFmtId="0" fontId="5" fillId="0" borderId="8" xfId="1" applyFill="1" applyBorder="1"/>
    <xf numFmtId="0" fontId="5" fillId="5" borderId="22" xfId="1" applyFill="1" applyBorder="1" applyAlignment="1">
      <alignment horizontal="center" vertical="center"/>
    </xf>
    <xf numFmtId="0" fontId="5" fillId="6" borderId="22" xfId="1" applyFill="1" applyBorder="1" applyAlignment="1">
      <alignment horizontal="center" vertical="center"/>
    </xf>
    <xf numFmtId="0" fontId="5" fillId="7" borderId="21" xfId="1" applyFill="1" applyBorder="1" applyAlignment="1">
      <alignment horizontal="center" vertical="center"/>
    </xf>
    <xf numFmtId="0" fontId="6" fillId="8" borderId="22" xfId="2" applyFill="1" applyBorder="1" applyAlignment="1">
      <alignment horizontal="center" vertical="center"/>
    </xf>
    <xf numFmtId="0" fontId="9" fillId="9" borderId="24" xfId="1" applyFont="1" applyFill="1" applyBorder="1" applyAlignment="1">
      <alignment horizontal="center" vertical="center"/>
    </xf>
    <xf numFmtId="0" fontId="9" fillId="9" borderId="25" xfId="1" applyFont="1" applyFill="1" applyBorder="1" applyAlignment="1">
      <alignment horizontal="center" vertical="center"/>
    </xf>
    <xf numFmtId="0" fontId="9" fillId="9" borderId="26" xfId="1" applyFont="1" applyFill="1" applyBorder="1" applyAlignment="1">
      <alignment horizontal="center" vertical="center"/>
    </xf>
    <xf numFmtId="0" fontId="5" fillId="0" borderId="0" xfId="1" applyFill="1" applyBorder="1" applyAlignment="1">
      <alignment horizontal="center" vertical="center"/>
    </xf>
    <xf numFmtId="0" fontId="6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3" borderId="19" xfId="1" applyFont="1" applyFill="1" applyBorder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7" fillId="3" borderId="2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17" xfId="2" applyFont="1" applyFill="1" applyBorder="1" applyAlignment="1">
      <alignment horizontal="center" vertical="center"/>
    </xf>
    <xf numFmtId="0" fontId="7" fillId="4" borderId="22" xfId="2" applyFont="1" applyFill="1" applyBorder="1" applyAlignment="1">
      <alignment horizontal="center" vertical="center"/>
    </xf>
    <xf numFmtId="0" fontId="7" fillId="5" borderId="19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21" xfId="1" applyFont="1" applyFill="1" applyBorder="1" applyAlignment="1">
      <alignment horizontal="center" vertical="center"/>
    </xf>
    <xf numFmtId="0" fontId="7" fillId="6" borderId="19" xfId="1" applyFont="1" applyFill="1" applyBorder="1" applyAlignment="1">
      <alignment horizontal="center" vertical="center"/>
    </xf>
    <xf numFmtId="0" fontId="7" fillId="6" borderId="7" xfId="1" applyFont="1" applyFill="1" applyBorder="1" applyAlignment="1">
      <alignment horizontal="center" vertical="center"/>
    </xf>
    <xf numFmtId="0" fontId="5" fillId="6" borderId="7" xfId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7" xfId="9" applyFont="1" applyFill="1" applyBorder="1" applyAlignment="1">
      <alignment vertical="center"/>
    </xf>
    <xf numFmtId="0" fontId="7" fillId="2" borderId="28" xfId="10" applyFont="1" applyFill="1" applyBorder="1" applyAlignment="1">
      <alignment horizontal="center" vertical="center" wrapText="1"/>
    </xf>
    <xf numFmtId="0" fontId="7" fillId="2" borderId="27" xfId="10" applyFont="1" applyFill="1" applyBorder="1" applyAlignment="1">
      <alignment horizontal="center" vertical="center" wrapText="1"/>
    </xf>
    <xf numFmtId="0" fontId="7" fillId="2" borderId="26" xfId="1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4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10" fontId="0" fillId="10" borderId="20" xfId="8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0" fontId="4" fillId="0" borderId="8" xfId="9" applyBorder="1" applyAlignment="1">
      <alignment horizontal="left" vertical="center"/>
    </xf>
    <xf numFmtId="10" fontId="0" fillId="10" borderId="9" xfId="8" applyNumberFormat="1" applyFont="1" applyFill="1" applyBorder="1" applyAlignment="1">
      <alignment horizontal="center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4" fillId="0" borderId="8" xfId="9" applyBorder="1"/>
    <xf numFmtId="0" fontId="0" fillId="0" borderId="22" xfId="0" applyBorder="1" applyAlignment="1">
      <alignment horizontal="center" vertical="center"/>
    </xf>
    <xf numFmtId="0" fontId="4" fillId="0" borderId="34" xfId="9" applyFill="1" applyBorder="1"/>
    <xf numFmtId="10" fontId="0" fillId="10" borderId="23" xfId="8" applyNumberFormat="1" applyFont="1" applyFill="1" applyBorder="1" applyAlignment="1">
      <alignment horizontal="center" vertical="center"/>
    </xf>
    <xf numFmtId="10" fontId="0" fillId="11" borderId="34" xfId="8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9" fillId="10" borderId="24" xfId="0" applyFont="1" applyFill="1" applyBorder="1" applyAlignment="1">
      <alignment horizontal="center"/>
    </xf>
    <xf numFmtId="0" fontId="9" fillId="10" borderId="27" xfId="0" applyFont="1" applyFill="1" applyBorder="1" applyAlignment="1">
      <alignment horizontal="center"/>
    </xf>
    <xf numFmtId="10" fontId="9" fillId="10" borderId="26" xfId="8" applyNumberFormat="1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/>
    </xf>
    <xf numFmtId="10" fontId="9" fillId="11" borderId="27" xfId="8" applyNumberFormat="1" applyFont="1" applyFill="1" applyBorder="1" applyAlignment="1">
      <alignment horizontal="center" vertical="center"/>
    </xf>
    <xf numFmtId="0" fontId="0" fillId="12" borderId="30" xfId="0" applyFill="1" applyBorder="1"/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justify" wrapText="1"/>
    </xf>
    <xf numFmtId="0" fontId="0" fillId="0" borderId="0" xfId="0" applyBorder="1"/>
    <xf numFmtId="0" fontId="3" fillId="0" borderId="0" xfId="11"/>
    <xf numFmtId="0" fontId="2" fillId="5" borderId="7" xfId="1" applyFont="1" applyFill="1" applyBorder="1" applyAlignment="1">
      <alignment horizontal="center" vertical="center"/>
    </xf>
    <xf numFmtId="0" fontId="2" fillId="6" borderId="7" xfId="1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horizontal="center" vertical="center"/>
    </xf>
    <xf numFmtId="0" fontId="2" fillId="4" borderId="9" xfId="2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3" fillId="13" borderId="0" xfId="11" applyFill="1"/>
    <xf numFmtId="0" fontId="0" fillId="13" borderId="0" xfId="0" applyFill="1"/>
    <xf numFmtId="0" fontId="7" fillId="8" borderId="1" xfId="2" applyFont="1" applyFill="1" applyBorder="1" applyAlignment="1">
      <alignment horizontal="center"/>
    </xf>
    <xf numFmtId="0" fontId="7" fillId="8" borderId="9" xfId="2" applyFont="1" applyFill="1" applyBorder="1" applyAlignment="1">
      <alignment horizontal="center"/>
    </xf>
    <xf numFmtId="0" fontId="9" fillId="0" borderId="1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3" borderId="7" xfId="1" applyFont="1" applyFill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0" fontId="7" fillId="4" borderId="9" xfId="2" applyFont="1" applyFill="1" applyBorder="1" applyAlignment="1">
      <alignment horizontal="center"/>
    </xf>
    <xf numFmtId="0" fontId="7" fillId="5" borderId="10" xfId="1" applyFont="1" applyFill="1" applyBorder="1" applyAlignment="1">
      <alignment horizontal="center"/>
    </xf>
    <xf numFmtId="0" fontId="7" fillId="5" borderId="11" xfId="1" applyFont="1" applyFill="1" applyBorder="1" applyAlignment="1">
      <alignment horizontal="center"/>
    </xf>
    <xf numFmtId="0" fontId="7" fillId="6" borderId="8" xfId="1" applyFont="1" applyFill="1" applyBorder="1" applyAlignment="1">
      <alignment horizontal="center"/>
    </xf>
    <xf numFmtId="0" fontId="7" fillId="6" borderId="12" xfId="1" applyFont="1" applyFill="1" applyBorder="1" applyAlignment="1">
      <alignment horizontal="center"/>
    </xf>
    <xf numFmtId="0" fontId="7" fillId="7" borderId="7" xfId="1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12" fillId="3" borderId="1" xfId="1" applyFont="1" applyFill="1" applyBorder="1" applyAlignment="1">
      <alignment horizontal="center" vertical="center"/>
    </xf>
    <xf numFmtId="0" fontId="12" fillId="4" borderId="9" xfId="2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0" fontId="12" fillId="5" borderId="1" xfId="1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center" vertical="center"/>
    </xf>
    <xf numFmtId="0" fontId="12" fillId="6" borderId="1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  <xf numFmtId="0" fontId="11" fillId="7" borderId="22" xfId="1" applyFont="1" applyFill="1" applyBorder="1" applyAlignment="1">
      <alignment horizontal="center" vertical="center"/>
    </xf>
    <xf numFmtId="0" fontId="13" fillId="8" borderId="23" xfId="2" applyFont="1" applyFill="1" applyBorder="1" applyAlignment="1">
      <alignment horizontal="center" vertical="center"/>
    </xf>
    <xf numFmtId="0" fontId="13" fillId="8" borderId="9" xfId="2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7" xfId="1" applyFont="1" applyFill="1" applyBorder="1" applyAlignment="1">
      <alignment horizontal="center" vertical="center"/>
    </xf>
  </cellXfs>
  <cellStyles count="22">
    <cellStyle name="Обычный" xfId="0" builtinId="0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9" xfId="7"/>
    <cellStyle name="Обычный 9 2" xfId="18"/>
    <cellStyle name="Процентный" xfId="8" builtinId="5"/>
    <cellStyle name="Процентный 2" xfId="19"/>
  </cellStyles>
  <dxfs count="1">
    <dxf>
      <fill>
        <patternFill patternType="solid">
          <fgColor rgb="FFF2DCDB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C13" sqref="C13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x14ac:dyDescent="0.25">
      <c r="A1" s="110" t="s">
        <v>85</v>
      </c>
      <c r="B1" s="113" t="s">
        <v>86</v>
      </c>
      <c r="C1" s="116" t="s">
        <v>87</v>
      </c>
      <c r="D1" s="117"/>
      <c r="E1" s="117"/>
      <c r="F1" s="118"/>
      <c r="G1" s="119" t="s">
        <v>88</v>
      </c>
      <c r="H1" s="120"/>
      <c r="I1" s="120"/>
      <c r="J1" s="121"/>
      <c r="K1" s="122"/>
      <c r="L1" s="123"/>
      <c r="M1" s="123"/>
      <c r="N1" s="124"/>
    </row>
    <row r="2" spans="1:14" x14ac:dyDescent="0.25">
      <c r="A2" s="111"/>
      <c r="B2" s="114"/>
      <c r="C2" s="125" t="s">
        <v>89</v>
      </c>
      <c r="D2" s="126"/>
      <c r="E2" s="127" t="s">
        <v>90</v>
      </c>
      <c r="F2" s="128"/>
      <c r="G2" s="129" t="s">
        <v>89</v>
      </c>
      <c r="H2" s="130"/>
      <c r="I2" s="131" t="s">
        <v>90</v>
      </c>
      <c r="J2" s="132"/>
      <c r="K2" s="133" t="s">
        <v>89</v>
      </c>
      <c r="L2" s="134"/>
      <c r="M2" s="106" t="s">
        <v>91</v>
      </c>
      <c r="N2" s="107"/>
    </row>
    <row r="3" spans="1:14" ht="15.75" thickBot="1" x14ac:dyDescent="0.3">
      <c r="A3" s="112"/>
      <c r="B3" s="115"/>
      <c r="C3" s="1" t="s">
        <v>92</v>
      </c>
      <c r="D3" s="2" t="s">
        <v>93</v>
      </c>
      <c r="E3" s="3" t="s">
        <v>92</v>
      </c>
      <c r="F3" s="4" t="s">
        <v>93</v>
      </c>
      <c r="G3" s="5" t="s">
        <v>92</v>
      </c>
      <c r="H3" s="6" t="s">
        <v>93</v>
      </c>
      <c r="I3" s="7" t="s">
        <v>92</v>
      </c>
      <c r="J3" s="8" t="s">
        <v>93</v>
      </c>
      <c r="K3" s="9" t="s">
        <v>94</v>
      </c>
      <c r="L3" s="10" t="s">
        <v>95</v>
      </c>
      <c r="M3" s="11" t="s">
        <v>94</v>
      </c>
      <c r="N3" s="12" t="s">
        <v>95</v>
      </c>
    </row>
    <row r="4" spans="1:14" x14ac:dyDescent="0.25">
      <c r="A4" s="13">
        <v>1</v>
      </c>
      <c r="B4" s="14" t="s">
        <v>13</v>
      </c>
      <c r="C4" s="46">
        <v>39</v>
      </c>
      <c r="D4" s="100">
        <v>0</v>
      </c>
      <c r="E4" s="51">
        <v>33</v>
      </c>
      <c r="F4" s="15">
        <v>0</v>
      </c>
      <c r="G4" s="53">
        <v>218</v>
      </c>
      <c r="H4" s="27">
        <v>0</v>
      </c>
      <c r="I4" s="56">
        <v>218</v>
      </c>
      <c r="J4" s="28">
        <v>0</v>
      </c>
      <c r="K4" s="16">
        <f>C4+G4</f>
        <v>257</v>
      </c>
      <c r="L4" s="17">
        <f>D4+H4</f>
        <v>0</v>
      </c>
      <c r="M4" s="18">
        <f>E4+I4</f>
        <v>251</v>
      </c>
      <c r="N4" s="19">
        <f>F4+J4</f>
        <v>0</v>
      </c>
    </row>
    <row r="5" spans="1:14" x14ac:dyDescent="0.25">
      <c r="A5" s="20">
        <v>2</v>
      </c>
      <c r="B5" s="21" t="s">
        <v>73</v>
      </c>
      <c r="C5" s="47">
        <v>0</v>
      </c>
      <c r="D5" s="49">
        <v>0</v>
      </c>
      <c r="E5" s="99">
        <v>0</v>
      </c>
      <c r="F5" s="15">
        <v>0</v>
      </c>
      <c r="G5" s="54">
        <v>30</v>
      </c>
      <c r="H5" s="140">
        <v>1</v>
      </c>
      <c r="I5" s="57">
        <v>30</v>
      </c>
      <c r="J5" s="142">
        <v>1</v>
      </c>
      <c r="K5" s="29">
        <f t="shared" ref="K5:N30" si="0">C5+G5</f>
        <v>30</v>
      </c>
      <c r="L5" s="144">
        <f t="shared" si="0"/>
        <v>1</v>
      </c>
      <c r="M5" s="31">
        <f t="shared" si="0"/>
        <v>30</v>
      </c>
      <c r="N5" s="147">
        <f t="shared" si="0"/>
        <v>1</v>
      </c>
    </row>
    <row r="6" spans="1:14" x14ac:dyDescent="0.25">
      <c r="A6" s="20">
        <v>3</v>
      </c>
      <c r="B6" s="21" t="s">
        <v>96</v>
      </c>
      <c r="C6" s="47">
        <v>1</v>
      </c>
      <c r="D6" s="49">
        <v>0</v>
      </c>
      <c r="E6" s="50">
        <v>1</v>
      </c>
      <c r="F6" s="15">
        <v>0</v>
      </c>
      <c r="G6" s="26">
        <v>0</v>
      </c>
      <c r="H6" s="27">
        <v>0</v>
      </c>
      <c r="I6" s="58">
        <v>0</v>
      </c>
      <c r="J6" s="28">
        <v>0</v>
      </c>
      <c r="K6" s="29">
        <f t="shared" si="0"/>
        <v>1</v>
      </c>
      <c r="L6" s="30">
        <f t="shared" si="0"/>
        <v>0</v>
      </c>
      <c r="M6" s="31">
        <f t="shared" si="0"/>
        <v>1</v>
      </c>
      <c r="N6" s="32">
        <f t="shared" si="0"/>
        <v>0</v>
      </c>
    </row>
    <row r="7" spans="1:14" x14ac:dyDescent="0.25">
      <c r="A7" s="20">
        <v>4</v>
      </c>
      <c r="B7" s="33" t="s">
        <v>59</v>
      </c>
      <c r="C7" s="47">
        <v>14</v>
      </c>
      <c r="D7" s="138">
        <v>7</v>
      </c>
      <c r="E7" s="50">
        <v>1</v>
      </c>
      <c r="F7" s="101">
        <v>0</v>
      </c>
      <c r="G7" s="54">
        <v>31</v>
      </c>
      <c r="H7" s="27">
        <v>0</v>
      </c>
      <c r="I7" s="57">
        <v>31</v>
      </c>
      <c r="J7" s="28">
        <v>0</v>
      </c>
      <c r="K7" s="29">
        <f t="shared" si="0"/>
        <v>45</v>
      </c>
      <c r="L7" s="144">
        <f t="shared" si="0"/>
        <v>7</v>
      </c>
      <c r="M7" s="31">
        <f t="shared" si="0"/>
        <v>32</v>
      </c>
      <c r="N7" s="32">
        <f t="shared" si="0"/>
        <v>0</v>
      </c>
    </row>
    <row r="8" spans="1:14" x14ac:dyDescent="0.25">
      <c r="A8" s="20">
        <v>5</v>
      </c>
      <c r="B8" s="33" t="s">
        <v>68</v>
      </c>
      <c r="C8" s="47">
        <v>22</v>
      </c>
      <c r="D8" s="49">
        <v>0</v>
      </c>
      <c r="E8" s="99">
        <v>0</v>
      </c>
      <c r="F8" s="25">
        <v>0</v>
      </c>
      <c r="G8" s="54">
        <v>54</v>
      </c>
      <c r="H8" s="27">
        <v>0</v>
      </c>
      <c r="I8" s="57">
        <v>54</v>
      </c>
      <c r="J8" s="28">
        <v>0</v>
      </c>
      <c r="K8" s="29">
        <f t="shared" si="0"/>
        <v>76</v>
      </c>
      <c r="L8" s="30">
        <f t="shared" si="0"/>
        <v>0</v>
      </c>
      <c r="M8" s="31">
        <f t="shared" si="0"/>
        <v>54</v>
      </c>
      <c r="N8" s="32">
        <f t="shared" si="0"/>
        <v>0</v>
      </c>
    </row>
    <row r="9" spans="1:14" x14ac:dyDescent="0.25">
      <c r="A9" s="20">
        <v>6</v>
      </c>
      <c r="B9" s="33" t="s">
        <v>97</v>
      </c>
      <c r="C9" s="22">
        <v>0</v>
      </c>
      <c r="D9" s="23">
        <v>0</v>
      </c>
      <c r="E9" s="24">
        <v>0</v>
      </c>
      <c r="F9" s="25">
        <v>0</v>
      </c>
      <c r="G9" s="26">
        <v>0</v>
      </c>
      <c r="H9" s="27">
        <v>0</v>
      </c>
      <c r="I9" s="58">
        <v>0</v>
      </c>
      <c r="J9" s="28">
        <v>0</v>
      </c>
      <c r="K9" s="29">
        <f t="shared" si="0"/>
        <v>0</v>
      </c>
      <c r="L9" s="30">
        <f t="shared" si="0"/>
        <v>0</v>
      </c>
      <c r="M9" s="31">
        <f t="shared" si="0"/>
        <v>0</v>
      </c>
      <c r="N9" s="32">
        <f t="shared" si="0"/>
        <v>0</v>
      </c>
    </row>
    <row r="10" spans="1:14" x14ac:dyDescent="0.25">
      <c r="A10" s="20">
        <v>7</v>
      </c>
      <c r="B10" s="33" t="s">
        <v>98</v>
      </c>
      <c r="C10" s="47">
        <v>2</v>
      </c>
      <c r="D10" s="23">
        <v>0</v>
      </c>
      <c r="E10" s="50">
        <v>1</v>
      </c>
      <c r="F10" s="25">
        <v>0</v>
      </c>
      <c r="G10" s="54">
        <v>8</v>
      </c>
      <c r="H10" s="27">
        <v>0</v>
      </c>
      <c r="I10" s="57">
        <v>8</v>
      </c>
      <c r="J10" s="28">
        <v>0</v>
      </c>
      <c r="K10" s="29">
        <f t="shared" si="0"/>
        <v>10</v>
      </c>
      <c r="L10" s="30">
        <f t="shared" si="0"/>
        <v>0</v>
      </c>
      <c r="M10" s="31">
        <f t="shared" si="0"/>
        <v>9</v>
      </c>
      <c r="N10" s="32">
        <f t="shared" si="0"/>
        <v>0</v>
      </c>
    </row>
    <row r="11" spans="1:14" x14ac:dyDescent="0.25">
      <c r="A11" s="20">
        <v>8</v>
      </c>
      <c r="B11" s="33" t="s">
        <v>99</v>
      </c>
      <c r="C11" s="47">
        <v>4</v>
      </c>
      <c r="D11" s="23">
        <v>0</v>
      </c>
      <c r="E11" s="50">
        <v>4</v>
      </c>
      <c r="F11" s="25">
        <v>0</v>
      </c>
      <c r="G11" s="54">
        <v>14</v>
      </c>
      <c r="H11" s="27">
        <v>0</v>
      </c>
      <c r="I11" s="57">
        <v>14</v>
      </c>
      <c r="J11" s="28">
        <v>0</v>
      </c>
      <c r="K11" s="29">
        <f t="shared" si="0"/>
        <v>18</v>
      </c>
      <c r="L11" s="30">
        <f t="shared" si="0"/>
        <v>0</v>
      </c>
      <c r="M11" s="31">
        <f t="shared" si="0"/>
        <v>18</v>
      </c>
      <c r="N11" s="32">
        <f t="shared" si="0"/>
        <v>0</v>
      </c>
    </row>
    <row r="12" spans="1:14" x14ac:dyDescent="0.25">
      <c r="A12" s="20">
        <v>9</v>
      </c>
      <c r="B12" s="33" t="s">
        <v>19</v>
      </c>
      <c r="C12" s="47">
        <v>5</v>
      </c>
      <c r="D12" s="23">
        <v>0</v>
      </c>
      <c r="E12" s="50">
        <v>3</v>
      </c>
      <c r="F12" s="25">
        <v>0</v>
      </c>
      <c r="G12" s="54">
        <v>1</v>
      </c>
      <c r="H12" s="27">
        <v>0</v>
      </c>
      <c r="I12" s="57">
        <v>1</v>
      </c>
      <c r="J12" s="28">
        <v>0</v>
      </c>
      <c r="K12" s="29">
        <f t="shared" si="0"/>
        <v>6</v>
      </c>
      <c r="L12" s="30">
        <f t="shared" si="0"/>
        <v>0</v>
      </c>
      <c r="M12" s="31">
        <f t="shared" si="0"/>
        <v>4</v>
      </c>
      <c r="N12" s="32">
        <f t="shared" si="0"/>
        <v>0</v>
      </c>
    </row>
    <row r="13" spans="1:14" x14ac:dyDescent="0.25">
      <c r="A13" s="20">
        <v>10</v>
      </c>
      <c r="B13" s="33" t="s">
        <v>100</v>
      </c>
      <c r="C13" s="149">
        <v>0</v>
      </c>
      <c r="D13" s="148">
        <v>0</v>
      </c>
      <c r="E13" s="24">
        <v>0</v>
      </c>
      <c r="F13" s="25">
        <v>0</v>
      </c>
      <c r="G13" s="54">
        <v>1</v>
      </c>
      <c r="H13" s="141">
        <v>1</v>
      </c>
      <c r="I13" s="57">
        <v>1</v>
      </c>
      <c r="J13" s="143">
        <v>1</v>
      </c>
      <c r="K13" s="29">
        <f t="shared" si="0"/>
        <v>1</v>
      </c>
      <c r="L13" s="144">
        <f t="shared" si="0"/>
        <v>1</v>
      </c>
      <c r="M13" s="31">
        <f t="shared" si="0"/>
        <v>1</v>
      </c>
      <c r="N13" s="147">
        <f t="shared" si="0"/>
        <v>1</v>
      </c>
    </row>
    <row r="14" spans="1:14" x14ac:dyDescent="0.25">
      <c r="A14" s="20">
        <v>11</v>
      </c>
      <c r="B14" s="33" t="s">
        <v>71</v>
      </c>
      <c r="C14" s="47">
        <v>3</v>
      </c>
      <c r="D14" s="23">
        <v>0</v>
      </c>
      <c r="E14" s="99">
        <v>0</v>
      </c>
      <c r="F14" s="25">
        <v>0</v>
      </c>
      <c r="G14" s="54">
        <v>8</v>
      </c>
      <c r="H14" s="27">
        <v>0</v>
      </c>
      <c r="I14" s="57">
        <v>8</v>
      </c>
      <c r="J14" s="28">
        <v>0</v>
      </c>
      <c r="K14" s="29">
        <f t="shared" si="0"/>
        <v>11</v>
      </c>
      <c r="L14" s="30">
        <f t="shared" si="0"/>
        <v>0</v>
      </c>
      <c r="M14" s="31">
        <f t="shared" si="0"/>
        <v>8</v>
      </c>
      <c r="N14" s="32">
        <f t="shared" si="0"/>
        <v>0</v>
      </c>
    </row>
    <row r="15" spans="1:14" x14ac:dyDescent="0.25">
      <c r="A15" s="20">
        <v>12</v>
      </c>
      <c r="B15" s="33" t="s">
        <v>56</v>
      </c>
      <c r="C15" s="47">
        <v>5</v>
      </c>
      <c r="D15" s="23">
        <v>0</v>
      </c>
      <c r="E15" s="50">
        <v>3</v>
      </c>
      <c r="F15" s="25">
        <v>0</v>
      </c>
      <c r="G15" s="54">
        <v>9</v>
      </c>
      <c r="H15" s="27">
        <v>0</v>
      </c>
      <c r="I15" s="57">
        <v>9</v>
      </c>
      <c r="J15" s="28">
        <v>0</v>
      </c>
      <c r="K15" s="29">
        <f t="shared" si="0"/>
        <v>14</v>
      </c>
      <c r="L15" s="30">
        <f t="shared" si="0"/>
        <v>0</v>
      </c>
      <c r="M15" s="31">
        <f t="shared" si="0"/>
        <v>12</v>
      </c>
      <c r="N15" s="32">
        <f t="shared" si="0"/>
        <v>0</v>
      </c>
    </row>
    <row r="16" spans="1:14" x14ac:dyDescent="0.25">
      <c r="A16" s="20">
        <v>13</v>
      </c>
      <c r="B16" s="33" t="s">
        <v>40</v>
      </c>
      <c r="C16" s="47">
        <v>2</v>
      </c>
      <c r="D16" s="103">
        <v>0</v>
      </c>
      <c r="E16" s="99">
        <v>0</v>
      </c>
      <c r="F16" s="101">
        <v>0</v>
      </c>
      <c r="G16" s="54">
        <v>4</v>
      </c>
      <c r="H16" s="34">
        <v>0</v>
      </c>
      <c r="I16" s="57">
        <v>4</v>
      </c>
      <c r="J16" s="59">
        <v>0</v>
      </c>
      <c r="K16" s="29">
        <f t="shared" si="0"/>
        <v>6</v>
      </c>
      <c r="L16" s="30">
        <f t="shared" si="0"/>
        <v>0</v>
      </c>
      <c r="M16" s="31">
        <f t="shared" si="0"/>
        <v>4</v>
      </c>
      <c r="N16" s="32">
        <f t="shared" si="0"/>
        <v>0</v>
      </c>
    </row>
    <row r="17" spans="1:14" x14ac:dyDescent="0.25">
      <c r="A17" s="20">
        <v>14</v>
      </c>
      <c r="B17" s="33" t="s">
        <v>101</v>
      </c>
      <c r="C17" s="102">
        <v>0</v>
      </c>
      <c r="D17" s="23">
        <v>0</v>
      </c>
      <c r="E17" s="24">
        <v>0</v>
      </c>
      <c r="F17" s="25">
        <v>0</v>
      </c>
      <c r="G17" s="97">
        <v>0</v>
      </c>
      <c r="H17" s="27">
        <v>0</v>
      </c>
      <c r="I17" s="98">
        <v>0</v>
      </c>
      <c r="J17" s="28">
        <v>0</v>
      </c>
      <c r="K17" s="29">
        <f t="shared" si="0"/>
        <v>0</v>
      </c>
      <c r="L17" s="30">
        <f t="shared" si="0"/>
        <v>0</v>
      </c>
      <c r="M17" s="31">
        <f t="shared" si="0"/>
        <v>0</v>
      </c>
      <c r="N17" s="32">
        <f t="shared" si="0"/>
        <v>0</v>
      </c>
    </row>
    <row r="18" spans="1:14" x14ac:dyDescent="0.25">
      <c r="A18" s="20">
        <v>15</v>
      </c>
      <c r="B18" s="33" t="s">
        <v>51</v>
      </c>
      <c r="C18" s="47">
        <v>6</v>
      </c>
      <c r="D18" s="138">
        <v>3</v>
      </c>
      <c r="E18" s="24">
        <v>0</v>
      </c>
      <c r="F18" s="25">
        <v>0</v>
      </c>
      <c r="G18" s="54">
        <v>6</v>
      </c>
      <c r="H18" s="27">
        <v>0</v>
      </c>
      <c r="I18" s="57">
        <v>6</v>
      </c>
      <c r="J18" s="28">
        <v>0</v>
      </c>
      <c r="K18" s="29">
        <f t="shared" si="0"/>
        <v>12</v>
      </c>
      <c r="L18" s="144">
        <f t="shared" si="0"/>
        <v>3</v>
      </c>
      <c r="M18" s="31">
        <f t="shared" si="0"/>
        <v>6</v>
      </c>
      <c r="N18" s="32">
        <f t="shared" si="0"/>
        <v>0</v>
      </c>
    </row>
    <row r="19" spans="1:14" x14ac:dyDescent="0.25">
      <c r="A19" s="20">
        <v>16</v>
      </c>
      <c r="B19" s="33" t="s">
        <v>29</v>
      </c>
      <c r="C19" s="47">
        <v>1</v>
      </c>
      <c r="D19" s="49">
        <v>0</v>
      </c>
      <c r="E19" s="50">
        <v>1</v>
      </c>
      <c r="F19" s="25">
        <v>0</v>
      </c>
      <c r="G19" s="54">
        <v>4</v>
      </c>
      <c r="H19" s="34">
        <v>0</v>
      </c>
      <c r="I19" s="57">
        <v>4</v>
      </c>
      <c r="J19" s="59">
        <v>0</v>
      </c>
      <c r="K19" s="29">
        <f t="shared" si="0"/>
        <v>5</v>
      </c>
      <c r="L19" s="30">
        <f t="shared" si="0"/>
        <v>0</v>
      </c>
      <c r="M19" s="31">
        <f t="shared" si="0"/>
        <v>5</v>
      </c>
      <c r="N19" s="32">
        <f t="shared" si="0"/>
        <v>0</v>
      </c>
    </row>
    <row r="20" spans="1:14" x14ac:dyDescent="0.25">
      <c r="A20" s="20">
        <v>17</v>
      </c>
      <c r="B20" s="33" t="s">
        <v>36</v>
      </c>
      <c r="C20" s="47">
        <v>14</v>
      </c>
      <c r="D20" s="23">
        <v>0</v>
      </c>
      <c r="E20" s="50">
        <v>2</v>
      </c>
      <c r="F20" s="25">
        <v>0</v>
      </c>
      <c r="G20" s="54">
        <v>31</v>
      </c>
      <c r="H20" s="27">
        <v>0</v>
      </c>
      <c r="I20" s="57">
        <v>31</v>
      </c>
      <c r="J20" s="28">
        <v>0</v>
      </c>
      <c r="K20" s="29">
        <f t="shared" si="0"/>
        <v>45</v>
      </c>
      <c r="L20" s="30">
        <f t="shared" si="0"/>
        <v>0</v>
      </c>
      <c r="M20" s="31">
        <f t="shared" si="0"/>
        <v>33</v>
      </c>
      <c r="N20" s="32">
        <f t="shared" si="0"/>
        <v>0</v>
      </c>
    </row>
    <row r="21" spans="1:14" x14ac:dyDescent="0.25">
      <c r="A21" s="20">
        <v>18</v>
      </c>
      <c r="B21" s="33" t="s">
        <v>34</v>
      </c>
      <c r="C21" s="47">
        <v>5</v>
      </c>
      <c r="D21" s="138">
        <v>1</v>
      </c>
      <c r="E21" s="50">
        <v>4</v>
      </c>
      <c r="F21" s="101">
        <v>0</v>
      </c>
      <c r="G21" s="54">
        <v>4</v>
      </c>
      <c r="H21" s="27">
        <v>0</v>
      </c>
      <c r="I21" s="57">
        <v>4</v>
      </c>
      <c r="J21" s="28">
        <v>0</v>
      </c>
      <c r="K21" s="29">
        <f t="shared" si="0"/>
        <v>9</v>
      </c>
      <c r="L21" s="144">
        <f t="shared" si="0"/>
        <v>1</v>
      </c>
      <c r="M21" s="31">
        <f t="shared" si="0"/>
        <v>8</v>
      </c>
      <c r="N21" s="32">
        <f t="shared" si="0"/>
        <v>0</v>
      </c>
    </row>
    <row r="22" spans="1:14" x14ac:dyDescent="0.25">
      <c r="A22" s="20">
        <v>19</v>
      </c>
      <c r="B22" s="33" t="s">
        <v>15</v>
      </c>
      <c r="C22" s="47">
        <v>5</v>
      </c>
      <c r="D22" s="23">
        <v>0</v>
      </c>
      <c r="E22" s="50">
        <v>3</v>
      </c>
      <c r="F22" s="25">
        <v>0</v>
      </c>
      <c r="G22" s="54">
        <v>41</v>
      </c>
      <c r="H22" s="34">
        <v>0</v>
      </c>
      <c r="I22" s="57">
        <v>41</v>
      </c>
      <c r="J22" s="59">
        <v>0</v>
      </c>
      <c r="K22" s="29">
        <f t="shared" si="0"/>
        <v>46</v>
      </c>
      <c r="L22" s="30">
        <f t="shared" si="0"/>
        <v>0</v>
      </c>
      <c r="M22" s="31">
        <f t="shared" si="0"/>
        <v>44</v>
      </c>
      <c r="N22" s="32">
        <f t="shared" si="0"/>
        <v>0</v>
      </c>
    </row>
    <row r="23" spans="1:14" x14ac:dyDescent="0.25">
      <c r="A23" s="20">
        <v>20</v>
      </c>
      <c r="B23" s="33" t="s">
        <v>32</v>
      </c>
      <c r="C23" s="47">
        <v>37</v>
      </c>
      <c r="D23" s="148">
        <v>0</v>
      </c>
      <c r="E23" s="50">
        <v>9</v>
      </c>
      <c r="F23" s="101">
        <v>0</v>
      </c>
      <c r="G23" s="54">
        <v>223</v>
      </c>
      <c r="H23" s="141">
        <v>9</v>
      </c>
      <c r="I23" s="57">
        <v>223</v>
      </c>
      <c r="J23" s="143">
        <v>9</v>
      </c>
      <c r="K23" s="29">
        <f t="shared" si="0"/>
        <v>260</v>
      </c>
      <c r="L23" s="144">
        <f t="shared" si="0"/>
        <v>9</v>
      </c>
      <c r="M23" s="31">
        <f t="shared" si="0"/>
        <v>232</v>
      </c>
      <c r="N23" s="147">
        <f t="shared" si="0"/>
        <v>9</v>
      </c>
    </row>
    <row r="24" spans="1:14" x14ac:dyDescent="0.25">
      <c r="A24" s="20">
        <v>21</v>
      </c>
      <c r="B24" s="33" t="s">
        <v>47</v>
      </c>
      <c r="C24" s="47">
        <v>1</v>
      </c>
      <c r="D24" s="23">
        <v>0</v>
      </c>
      <c r="E24" s="24">
        <v>0</v>
      </c>
      <c r="F24" s="25">
        <v>0</v>
      </c>
      <c r="G24" s="54">
        <v>2</v>
      </c>
      <c r="H24" s="27">
        <v>0</v>
      </c>
      <c r="I24" s="57">
        <v>2</v>
      </c>
      <c r="J24" s="28">
        <v>0</v>
      </c>
      <c r="K24" s="29">
        <f t="shared" si="0"/>
        <v>3</v>
      </c>
      <c r="L24" s="30">
        <f t="shared" si="0"/>
        <v>0</v>
      </c>
      <c r="M24" s="31">
        <f t="shared" si="0"/>
        <v>2</v>
      </c>
      <c r="N24" s="32">
        <f t="shared" si="0"/>
        <v>0</v>
      </c>
    </row>
    <row r="25" spans="1:14" x14ac:dyDescent="0.25">
      <c r="A25" s="20">
        <v>22</v>
      </c>
      <c r="B25" s="33" t="s">
        <v>80</v>
      </c>
      <c r="C25" s="22">
        <v>0</v>
      </c>
      <c r="D25" s="23">
        <v>0</v>
      </c>
      <c r="E25" s="24">
        <v>0</v>
      </c>
      <c r="F25" s="25">
        <v>0</v>
      </c>
      <c r="G25" s="54">
        <v>16</v>
      </c>
      <c r="H25" s="36">
        <v>0</v>
      </c>
      <c r="I25" s="57">
        <v>16</v>
      </c>
      <c r="J25" s="37">
        <v>0</v>
      </c>
      <c r="K25" s="29">
        <f t="shared" si="0"/>
        <v>16</v>
      </c>
      <c r="L25" s="30">
        <f t="shared" si="0"/>
        <v>0</v>
      </c>
      <c r="M25" s="31">
        <f t="shared" si="0"/>
        <v>16</v>
      </c>
      <c r="N25" s="32">
        <f t="shared" si="0"/>
        <v>0</v>
      </c>
    </row>
    <row r="26" spans="1:14" x14ac:dyDescent="0.25">
      <c r="A26" s="20">
        <v>23</v>
      </c>
      <c r="B26" s="33" t="s">
        <v>102</v>
      </c>
      <c r="C26" s="47">
        <v>2</v>
      </c>
      <c r="D26" s="138">
        <v>1</v>
      </c>
      <c r="E26" s="24">
        <v>0</v>
      </c>
      <c r="F26" s="25">
        <v>0</v>
      </c>
      <c r="G26" s="54">
        <v>5</v>
      </c>
      <c r="H26" s="36">
        <v>0</v>
      </c>
      <c r="I26" s="57">
        <v>5</v>
      </c>
      <c r="J26" s="37">
        <v>0</v>
      </c>
      <c r="K26" s="29">
        <f t="shared" si="0"/>
        <v>7</v>
      </c>
      <c r="L26" s="144">
        <f t="shared" si="0"/>
        <v>1</v>
      </c>
      <c r="M26" s="31">
        <f t="shared" si="0"/>
        <v>5</v>
      </c>
      <c r="N26" s="32">
        <f t="shared" si="0"/>
        <v>0</v>
      </c>
    </row>
    <row r="27" spans="1:14" x14ac:dyDescent="0.25">
      <c r="A27" s="20">
        <v>24</v>
      </c>
      <c r="B27" s="33" t="s">
        <v>103</v>
      </c>
      <c r="C27" s="47">
        <v>1</v>
      </c>
      <c r="D27" s="138">
        <v>1</v>
      </c>
      <c r="E27" s="50">
        <v>1</v>
      </c>
      <c r="F27" s="139">
        <v>1</v>
      </c>
      <c r="G27" s="54">
        <v>1</v>
      </c>
      <c r="H27" s="36">
        <v>0</v>
      </c>
      <c r="I27" s="57">
        <v>1</v>
      </c>
      <c r="J27" s="37">
        <v>0</v>
      </c>
      <c r="K27" s="29">
        <f t="shared" si="0"/>
        <v>2</v>
      </c>
      <c r="L27" s="144">
        <f t="shared" si="0"/>
        <v>1</v>
      </c>
      <c r="M27" s="31">
        <f t="shared" si="0"/>
        <v>2</v>
      </c>
      <c r="N27" s="147">
        <f t="shared" si="0"/>
        <v>1</v>
      </c>
    </row>
    <row r="28" spans="1:14" x14ac:dyDescent="0.25">
      <c r="A28" s="20">
        <v>25</v>
      </c>
      <c r="B28" s="33" t="s">
        <v>104</v>
      </c>
      <c r="C28" s="47">
        <v>1</v>
      </c>
      <c r="D28" s="138">
        <v>1</v>
      </c>
      <c r="E28" s="50">
        <v>1</v>
      </c>
      <c r="F28" s="139">
        <v>1</v>
      </c>
      <c r="G28" s="97">
        <v>0</v>
      </c>
      <c r="H28" s="36">
        <v>0</v>
      </c>
      <c r="I28" s="98">
        <v>0</v>
      </c>
      <c r="J28" s="37">
        <v>0</v>
      </c>
      <c r="K28" s="29">
        <f t="shared" si="0"/>
        <v>1</v>
      </c>
      <c r="L28" s="144">
        <f t="shared" si="0"/>
        <v>1</v>
      </c>
      <c r="M28" s="31">
        <f t="shared" si="0"/>
        <v>1</v>
      </c>
      <c r="N28" s="147">
        <f t="shared" si="0"/>
        <v>1</v>
      </c>
    </row>
    <row r="29" spans="1:14" x14ac:dyDescent="0.25">
      <c r="A29" s="20">
        <v>26</v>
      </c>
      <c r="B29" s="33" t="s">
        <v>105</v>
      </c>
      <c r="C29" s="22">
        <v>0</v>
      </c>
      <c r="D29" s="23">
        <v>0</v>
      </c>
      <c r="E29" s="24">
        <v>0</v>
      </c>
      <c r="F29" s="25">
        <v>0</v>
      </c>
      <c r="G29" s="26">
        <v>0</v>
      </c>
      <c r="H29" s="36">
        <v>0</v>
      </c>
      <c r="I29" s="58">
        <v>0</v>
      </c>
      <c r="J29" s="37">
        <v>0</v>
      </c>
      <c r="K29" s="29">
        <f t="shared" si="0"/>
        <v>0</v>
      </c>
      <c r="L29" s="30">
        <f t="shared" si="0"/>
        <v>0</v>
      </c>
      <c r="M29" s="31">
        <f t="shared" si="0"/>
        <v>0</v>
      </c>
      <c r="N29" s="32">
        <f t="shared" si="0"/>
        <v>0</v>
      </c>
    </row>
    <row r="30" spans="1:14" ht="15.75" thickBot="1" x14ac:dyDescent="0.3">
      <c r="A30" s="20">
        <v>27</v>
      </c>
      <c r="B30" s="35" t="s">
        <v>25</v>
      </c>
      <c r="C30" s="48">
        <v>9</v>
      </c>
      <c r="D30" s="23">
        <v>2</v>
      </c>
      <c r="E30" s="52">
        <v>4</v>
      </c>
      <c r="F30" s="139">
        <v>1</v>
      </c>
      <c r="G30" s="55">
        <v>15</v>
      </c>
      <c r="H30" s="36">
        <v>0</v>
      </c>
      <c r="I30" s="60">
        <v>15</v>
      </c>
      <c r="J30" s="37">
        <v>0</v>
      </c>
      <c r="K30" s="38">
        <f t="shared" si="0"/>
        <v>24</v>
      </c>
      <c r="L30" s="145">
        <f t="shared" si="0"/>
        <v>2</v>
      </c>
      <c r="M30" s="39">
        <f t="shared" si="0"/>
        <v>19</v>
      </c>
      <c r="N30" s="146">
        <f t="shared" si="0"/>
        <v>1</v>
      </c>
    </row>
    <row r="31" spans="1:14" ht="15.75" thickBot="1" x14ac:dyDescent="0.3">
      <c r="A31" s="108" t="s">
        <v>106</v>
      </c>
      <c r="B31" s="109"/>
      <c r="C31" s="40">
        <f>SUM(C4:C30)</f>
        <v>179</v>
      </c>
      <c r="D31" s="41">
        <f t="shared" ref="D31:N31" si="1">SUM(D4:D30)</f>
        <v>16</v>
      </c>
      <c r="E31" s="41">
        <f t="shared" si="1"/>
        <v>71</v>
      </c>
      <c r="F31" s="42">
        <f t="shared" si="1"/>
        <v>3</v>
      </c>
      <c r="G31" s="40">
        <f t="shared" si="1"/>
        <v>726</v>
      </c>
      <c r="H31" s="41">
        <f t="shared" si="1"/>
        <v>11</v>
      </c>
      <c r="I31" s="41">
        <f t="shared" si="1"/>
        <v>726</v>
      </c>
      <c r="J31" s="42">
        <f t="shared" si="1"/>
        <v>11</v>
      </c>
      <c r="K31" s="40">
        <f t="shared" si="1"/>
        <v>905</v>
      </c>
      <c r="L31" s="41">
        <f t="shared" si="1"/>
        <v>27</v>
      </c>
      <c r="M31" s="41">
        <f t="shared" si="1"/>
        <v>797</v>
      </c>
      <c r="N31" s="42">
        <f t="shared" si="1"/>
        <v>14</v>
      </c>
    </row>
    <row r="32" spans="1:14" x14ac:dyDescent="0.25">
      <c r="D32" s="43"/>
      <c r="E32" s="44"/>
      <c r="F32" s="45"/>
    </row>
  </sheetData>
  <mergeCells count="12">
    <mergeCell ref="M2:N2"/>
    <mergeCell ref="A31:B31"/>
    <mergeCell ref="A1:A3"/>
    <mergeCell ref="B1:B3"/>
    <mergeCell ref="C1:F1"/>
    <mergeCell ref="G1:J1"/>
    <mergeCell ref="K1:N1"/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A10" workbookViewId="0">
      <selection activeCell="I25" sqref="I25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  <col min="10" max="10" width="32.5703125" customWidth="1"/>
    <col min="11" max="11" width="20" customWidth="1"/>
    <col min="12" max="12" width="9.140625" customWidth="1"/>
  </cols>
  <sheetData>
    <row r="1" spans="1:9" ht="75.75" thickBot="1" x14ac:dyDescent="0.3">
      <c r="A1" s="61" t="s">
        <v>85</v>
      </c>
      <c r="B1" s="62" t="s">
        <v>86</v>
      </c>
      <c r="C1" s="63" t="s">
        <v>107</v>
      </c>
      <c r="D1" s="64" t="s">
        <v>108</v>
      </c>
      <c r="E1" s="65" t="s">
        <v>109</v>
      </c>
      <c r="F1" s="66" t="s">
        <v>110</v>
      </c>
      <c r="G1" s="66" t="s">
        <v>111</v>
      </c>
      <c r="H1" s="67" t="s">
        <v>109</v>
      </c>
      <c r="I1" s="68" t="s">
        <v>112</v>
      </c>
    </row>
    <row r="2" spans="1:9" x14ac:dyDescent="0.25">
      <c r="A2" s="13">
        <v>1</v>
      </c>
      <c r="B2" s="69" t="s">
        <v>13</v>
      </c>
      <c r="C2" s="70">
        <f>Итог!M4</f>
        <v>251</v>
      </c>
      <c r="D2" s="71">
        <f>Итог!N4</f>
        <v>0</v>
      </c>
      <c r="E2" s="72">
        <f>IFERROR(D2/C2,0)</f>
        <v>0</v>
      </c>
      <c r="F2" s="73">
        <f>Итог!K4</f>
        <v>257</v>
      </c>
      <c r="G2" s="73">
        <f>Итог!L4</f>
        <v>0</v>
      </c>
      <c r="H2" s="74">
        <f>IFERROR(G2/F2,0)</f>
        <v>0</v>
      </c>
      <c r="I2" s="75">
        <v>5</v>
      </c>
    </row>
    <row r="3" spans="1:9" x14ac:dyDescent="0.25">
      <c r="A3" s="20">
        <v>2</v>
      </c>
      <c r="B3" s="76" t="s">
        <v>73</v>
      </c>
      <c r="C3" s="70">
        <f>Итог!M5</f>
        <v>30</v>
      </c>
      <c r="D3" s="71">
        <f>Итог!N5</f>
        <v>1</v>
      </c>
      <c r="E3" s="77">
        <f t="shared" ref="E3:E28" si="0">IFERROR(D3/C3,0)</f>
        <v>3.3333333333333333E-2</v>
      </c>
      <c r="F3" s="73">
        <f>Итог!K5</f>
        <v>30</v>
      </c>
      <c r="G3" s="73">
        <f>Итог!L5</f>
        <v>1</v>
      </c>
      <c r="H3" s="78">
        <f t="shared" ref="H3:H28" si="1">IFERROR(G3/F3,0)</f>
        <v>3.3333333333333333E-2</v>
      </c>
      <c r="I3" s="79">
        <v>5</v>
      </c>
    </row>
    <row r="4" spans="1:9" x14ac:dyDescent="0.25">
      <c r="A4" s="20">
        <v>3</v>
      </c>
      <c r="B4" s="76" t="s">
        <v>96</v>
      </c>
      <c r="C4" s="70">
        <f>Итог!M6</f>
        <v>1</v>
      </c>
      <c r="D4" s="71">
        <f>Итог!N6</f>
        <v>0</v>
      </c>
      <c r="E4" s="77">
        <f t="shared" si="0"/>
        <v>0</v>
      </c>
      <c r="F4" s="73">
        <f>Итог!K6</f>
        <v>1</v>
      </c>
      <c r="G4" s="73">
        <f>Итог!L6</f>
        <v>0</v>
      </c>
      <c r="H4" s="78">
        <f t="shared" si="1"/>
        <v>0</v>
      </c>
      <c r="I4" s="79">
        <v>5</v>
      </c>
    </row>
    <row r="5" spans="1:9" x14ac:dyDescent="0.25">
      <c r="A5" s="20">
        <v>4</v>
      </c>
      <c r="B5" s="80" t="s">
        <v>59</v>
      </c>
      <c r="C5" s="70">
        <f>Итог!M7</f>
        <v>32</v>
      </c>
      <c r="D5" s="71">
        <f>Итог!N7</f>
        <v>0</v>
      </c>
      <c r="E5" s="77">
        <f t="shared" si="0"/>
        <v>0</v>
      </c>
      <c r="F5" s="73">
        <f>Итог!K7</f>
        <v>45</v>
      </c>
      <c r="G5" s="73">
        <f>Итог!L7</f>
        <v>7</v>
      </c>
      <c r="H5" s="78">
        <f t="shared" si="1"/>
        <v>0.15555555555555556</v>
      </c>
      <c r="I5" s="79">
        <v>5</v>
      </c>
    </row>
    <row r="6" spans="1:9" x14ac:dyDescent="0.25">
      <c r="A6" s="20">
        <v>5</v>
      </c>
      <c r="B6" s="80" t="s">
        <v>68</v>
      </c>
      <c r="C6" s="70">
        <f>Итог!M8</f>
        <v>54</v>
      </c>
      <c r="D6" s="71">
        <f>Итог!N8</f>
        <v>0</v>
      </c>
      <c r="E6" s="77">
        <f t="shared" si="0"/>
        <v>0</v>
      </c>
      <c r="F6" s="73">
        <f>Итог!K8</f>
        <v>76</v>
      </c>
      <c r="G6" s="73">
        <f>Итог!L8</f>
        <v>0</v>
      </c>
      <c r="H6" s="78">
        <f t="shared" si="1"/>
        <v>0</v>
      </c>
      <c r="I6" s="79">
        <v>5</v>
      </c>
    </row>
    <row r="7" spans="1:9" x14ac:dyDescent="0.25">
      <c r="A7" s="20">
        <v>6</v>
      </c>
      <c r="B7" s="80" t="s">
        <v>97</v>
      </c>
      <c r="C7" s="70">
        <f>Итог!M9</f>
        <v>0</v>
      </c>
      <c r="D7" s="71">
        <f>Итог!N9</f>
        <v>0</v>
      </c>
      <c r="E7" s="77">
        <f t="shared" si="0"/>
        <v>0</v>
      </c>
      <c r="F7" s="73">
        <f>Итог!K9</f>
        <v>0</v>
      </c>
      <c r="G7" s="73">
        <f>Итог!L9</f>
        <v>0</v>
      </c>
      <c r="H7" s="78">
        <f t="shared" si="1"/>
        <v>0</v>
      </c>
      <c r="I7" s="79">
        <v>5</v>
      </c>
    </row>
    <row r="8" spans="1:9" x14ac:dyDescent="0.25">
      <c r="A8" s="20">
        <v>7</v>
      </c>
      <c r="B8" s="80" t="s">
        <v>98</v>
      </c>
      <c r="C8" s="70">
        <f>Итог!M10</f>
        <v>9</v>
      </c>
      <c r="D8" s="71">
        <f>Итог!N10</f>
        <v>0</v>
      </c>
      <c r="E8" s="77">
        <f t="shared" si="0"/>
        <v>0</v>
      </c>
      <c r="F8" s="73">
        <f>Итог!K10</f>
        <v>10</v>
      </c>
      <c r="G8" s="73">
        <f>Итог!L10</f>
        <v>0</v>
      </c>
      <c r="H8" s="78">
        <f t="shared" si="1"/>
        <v>0</v>
      </c>
      <c r="I8" s="79">
        <v>5</v>
      </c>
    </row>
    <row r="9" spans="1:9" x14ac:dyDescent="0.25">
      <c r="A9" s="20">
        <v>8</v>
      </c>
      <c r="B9" s="80" t="s">
        <v>99</v>
      </c>
      <c r="C9" s="70">
        <f>Итог!M11</f>
        <v>18</v>
      </c>
      <c r="D9" s="71">
        <f>Итог!N11</f>
        <v>0</v>
      </c>
      <c r="E9" s="77">
        <f t="shared" si="0"/>
        <v>0</v>
      </c>
      <c r="F9" s="73">
        <f>Итог!K11</f>
        <v>18</v>
      </c>
      <c r="G9" s="73">
        <f>Итог!L11</f>
        <v>0</v>
      </c>
      <c r="H9" s="78">
        <f t="shared" si="1"/>
        <v>0</v>
      </c>
      <c r="I9" s="79">
        <v>5</v>
      </c>
    </row>
    <row r="10" spans="1:9" x14ac:dyDescent="0.25">
      <c r="A10" s="20">
        <v>9</v>
      </c>
      <c r="B10" s="80" t="s">
        <v>19</v>
      </c>
      <c r="C10" s="70">
        <f>Итог!M12</f>
        <v>4</v>
      </c>
      <c r="D10" s="71">
        <f>Итог!N12</f>
        <v>0</v>
      </c>
      <c r="E10" s="77">
        <f t="shared" si="0"/>
        <v>0</v>
      </c>
      <c r="F10" s="73">
        <f>Итог!K12</f>
        <v>6</v>
      </c>
      <c r="G10" s="73">
        <f>Итог!L12</f>
        <v>0</v>
      </c>
      <c r="H10" s="78">
        <f t="shared" si="1"/>
        <v>0</v>
      </c>
      <c r="I10" s="79">
        <v>5</v>
      </c>
    </row>
    <row r="11" spans="1:9" x14ac:dyDescent="0.25">
      <c r="A11" s="20">
        <v>10</v>
      </c>
      <c r="B11" s="80" t="s">
        <v>100</v>
      </c>
      <c r="C11" s="70">
        <f>Итог!M13</f>
        <v>1</v>
      </c>
      <c r="D11" s="71">
        <f>Итог!N13</f>
        <v>1</v>
      </c>
      <c r="E11" s="77">
        <f t="shared" si="0"/>
        <v>1</v>
      </c>
      <c r="F11" s="73">
        <f>Итог!K13</f>
        <v>1</v>
      </c>
      <c r="G11" s="73">
        <f>Итог!L13</f>
        <v>1</v>
      </c>
      <c r="H11" s="78">
        <f t="shared" si="1"/>
        <v>1</v>
      </c>
      <c r="I11" s="79">
        <v>1</v>
      </c>
    </row>
    <row r="12" spans="1:9" x14ac:dyDescent="0.25">
      <c r="A12" s="20">
        <v>11</v>
      </c>
      <c r="B12" s="80" t="s">
        <v>71</v>
      </c>
      <c r="C12" s="70">
        <f>Итог!M14</f>
        <v>8</v>
      </c>
      <c r="D12" s="71">
        <f>Итог!N14</f>
        <v>0</v>
      </c>
      <c r="E12" s="77">
        <f t="shared" si="0"/>
        <v>0</v>
      </c>
      <c r="F12" s="73">
        <f>Итог!K14</f>
        <v>11</v>
      </c>
      <c r="G12" s="73">
        <f>Итог!L14</f>
        <v>0</v>
      </c>
      <c r="H12" s="78">
        <f t="shared" si="1"/>
        <v>0</v>
      </c>
      <c r="I12" s="79">
        <v>5</v>
      </c>
    </row>
    <row r="13" spans="1:9" x14ac:dyDescent="0.25">
      <c r="A13" s="20">
        <v>12</v>
      </c>
      <c r="B13" s="80" t="s">
        <v>56</v>
      </c>
      <c r="C13" s="70">
        <f>Итог!M15</f>
        <v>12</v>
      </c>
      <c r="D13" s="71">
        <f>Итог!N15</f>
        <v>0</v>
      </c>
      <c r="E13" s="77">
        <f t="shared" si="0"/>
        <v>0</v>
      </c>
      <c r="F13" s="73">
        <f>Итог!K15</f>
        <v>14</v>
      </c>
      <c r="G13" s="73">
        <f>Итог!L15</f>
        <v>0</v>
      </c>
      <c r="H13" s="78">
        <f t="shared" si="1"/>
        <v>0</v>
      </c>
      <c r="I13" s="79">
        <v>5</v>
      </c>
    </row>
    <row r="14" spans="1:9" x14ac:dyDescent="0.25">
      <c r="A14" s="20">
        <v>13</v>
      </c>
      <c r="B14" s="80" t="s">
        <v>40</v>
      </c>
      <c r="C14" s="70">
        <f>Итог!M16</f>
        <v>4</v>
      </c>
      <c r="D14" s="71">
        <f>Итог!N16</f>
        <v>0</v>
      </c>
      <c r="E14" s="77">
        <f t="shared" si="0"/>
        <v>0</v>
      </c>
      <c r="F14" s="73">
        <f>Итог!K16</f>
        <v>6</v>
      </c>
      <c r="G14" s="73">
        <f>Итог!L16</f>
        <v>0</v>
      </c>
      <c r="H14" s="78">
        <f t="shared" si="1"/>
        <v>0</v>
      </c>
      <c r="I14" s="79">
        <v>5</v>
      </c>
    </row>
    <row r="15" spans="1:9" x14ac:dyDescent="0.25">
      <c r="A15" s="20">
        <v>14</v>
      </c>
      <c r="B15" s="80" t="s">
        <v>101</v>
      </c>
      <c r="C15" s="70">
        <f>Итог!M17</f>
        <v>0</v>
      </c>
      <c r="D15" s="71">
        <f>Итог!N17</f>
        <v>0</v>
      </c>
      <c r="E15" s="77">
        <f t="shared" si="0"/>
        <v>0</v>
      </c>
      <c r="F15" s="73">
        <f>Итог!K17</f>
        <v>0</v>
      </c>
      <c r="G15" s="73">
        <f>Итог!L17</f>
        <v>0</v>
      </c>
      <c r="H15" s="78">
        <f t="shared" si="1"/>
        <v>0</v>
      </c>
      <c r="I15" s="79">
        <v>5</v>
      </c>
    </row>
    <row r="16" spans="1:9" x14ac:dyDescent="0.25">
      <c r="A16" s="20">
        <v>15</v>
      </c>
      <c r="B16" s="80" t="s">
        <v>51</v>
      </c>
      <c r="C16" s="70">
        <f>Итог!M18</f>
        <v>6</v>
      </c>
      <c r="D16" s="71">
        <f>Итог!N18</f>
        <v>0</v>
      </c>
      <c r="E16" s="77">
        <f t="shared" si="0"/>
        <v>0</v>
      </c>
      <c r="F16" s="73">
        <f>Итог!K18</f>
        <v>12</v>
      </c>
      <c r="G16" s="73">
        <f>Итог!L18</f>
        <v>3</v>
      </c>
      <c r="H16" s="78">
        <f t="shared" si="1"/>
        <v>0.25</v>
      </c>
      <c r="I16" s="79">
        <v>4</v>
      </c>
    </row>
    <row r="17" spans="1:9" x14ac:dyDescent="0.25">
      <c r="A17" s="20">
        <v>16</v>
      </c>
      <c r="B17" s="80" t="s">
        <v>29</v>
      </c>
      <c r="C17" s="70">
        <f>Итог!M19</f>
        <v>5</v>
      </c>
      <c r="D17" s="71">
        <f>Итог!N19</f>
        <v>0</v>
      </c>
      <c r="E17" s="77">
        <f t="shared" si="0"/>
        <v>0</v>
      </c>
      <c r="F17" s="73">
        <f>Итог!K19</f>
        <v>5</v>
      </c>
      <c r="G17" s="73">
        <f>Итог!L19</f>
        <v>0</v>
      </c>
      <c r="H17" s="78">
        <f t="shared" si="1"/>
        <v>0</v>
      </c>
      <c r="I17" s="79">
        <v>5</v>
      </c>
    </row>
    <row r="18" spans="1:9" x14ac:dyDescent="0.25">
      <c r="A18" s="20">
        <v>17</v>
      </c>
      <c r="B18" s="80" t="s">
        <v>36</v>
      </c>
      <c r="C18" s="70">
        <f>Итог!M20</f>
        <v>33</v>
      </c>
      <c r="D18" s="71">
        <f>Итог!N20</f>
        <v>0</v>
      </c>
      <c r="E18" s="77">
        <f t="shared" si="0"/>
        <v>0</v>
      </c>
      <c r="F18" s="73">
        <f>Итог!K20</f>
        <v>45</v>
      </c>
      <c r="G18" s="73">
        <f>Итог!L20</f>
        <v>0</v>
      </c>
      <c r="H18" s="78">
        <f t="shared" si="1"/>
        <v>0</v>
      </c>
      <c r="I18" s="79">
        <v>5</v>
      </c>
    </row>
    <row r="19" spans="1:9" x14ac:dyDescent="0.25">
      <c r="A19" s="20">
        <v>18</v>
      </c>
      <c r="B19" s="80" t="s">
        <v>34</v>
      </c>
      <c r="C19" s="70">
        <f>Итог!M21</f>
        <v>8</v>
      </c>
      <c r="D19" s="71">
        <f>Итог!N21</f>
        <v>0</v>
      </c>
      <c r="E19" s="77">
        <f t="shared" si="0"/>
        <v>0</v>
      </c>
      <c r="F19" s="73">
        <f>Итог!K21</f>
        <v>9</v>
      </c>
      <c r="G19" s="73">
        <f>Итог!L21</f>
        <v>1</v>
      </c>
      <c r="H19" s="78">
        <f t="shared" si="1"/>
        <v>0.1111111111111111</v>
      </c>
      <c r="I19" s="79">
        <v>5</v>
      </c>
    </row>
    <row r="20" spans="1:9" x14ac:dyDescent="0.25">
      <c r="A20" s="20">
        <v>19</v>
      </c>
      <c r="B20" s="80" t="s">
        <v>15</v>
      </c>
      <c r="C20" s="70">
        <f>Итог!M22</f>
        <v>44</v>
      </c>
      <c r="D20" s="71">
        <f>Итог!N22</f>
        <v>0</v>
      </c>
      <c r="E20" s="77">
        <f t="shared" si="0"/>
        <v>0</v>
      </c>
      <c r="F20" s="73">
        <f>Итог!K22</f>
        <v>46</v>
      </c>
      <c r="G20" s="73">
        <f>Итог!L22</f>
        <v>0</v>
      </c>
      <c r="H20" s="78">
        <f t="shared" si="1"/>
        <v>0</v>
      </c>
      <c r="I20" s="79">
        <v>5</v>
      </c>
    </row>
    <row r="21" spans="1:9" x14ac:dyDescent="0.25">
      <c r="A21" s="20">
        <v>20</v>
      </c>
      <c r="B21" s="80" t="s">
        <v>32</v>
      </c>
      <c r="C21" s="70">
        <f>Итог!M23</f>
        <v>232</v>
      </c>
      <c r="D21" s="71">
        <f>Итог!N23</f>
        <v>9</v>
      </c>
      <c r="E21" s="77">
        <f t="shared" si="0"/>
        <v>3.8793103448275863E-2</v>
      </c>
      <c r="F21" s="73">
        <f>Итог!K23</f>
        <v>260</v>
      </c>
      <c r="G21" s="73">
        <f>Итог!L23</f>
        <v>9</v>
      </c>
      <c r="H21" s="78">
        <f t="shared" si="1"/>
        <v>3.4615384615384617E-2</v>
      </c>
      <c r="I21" s="79">
        <v>5</v>
      </c>
    </row>
    <row r="22" spans="1:9" x14ac:dyDescent="0.25">
      <c r="A22" s="20">
        <v>21</v>
      </c>
      <c r="B22" s="80" t="s">
        <v>47</v>
      </c>
      <c r="C22" s="70">
        <f>Итог!M24</f>
        <v>2</v>
      </c>
      <c r="D22" s="71">
        <f>Итог!N24</f>
        <v>0</v>
      </c>
      <c r="E22" s="77">
        <f t="shared" si="0"/>
        <v>0</v>
      </c>
      <c r="F22" s="73">
        <f>Итог!K24</f>
        <v>3</v>
      </c>
      <c r="G22" s="73">
        <f>Итог!L24</f>
        <v>0</v>
      </c>
      <c r="H22" s="78">
        <f t="shared" si="1"/>
        <v>0</v>
      </c>
      <c r="I22" s="79">
        <v>5</v>
      </c>
    </row>
    <row r="23" spans="1:9" x14ac:dyDescent="0.25">
      <c r="A23" s="20">
        <v>22</v>
      </c>
      <c r="B23" s="80" t="s">
        <v>80</v>
      </c>
      <c r="C23" s="70">
        <f>Итог!M25</f>
        <v>16</v>
      </c>
      <c r="D23" s="71">
        <f>Итог!N25</f>
        <v>0</v>
      </c>
      <c r="E23" s="77">
        <f t="shared" si="0"/>
        <v>0</v>
      </c>
      <c r="F23" s="73">
        <f>Итог!K25</f>
        <v>16</v>
      </c>
      <c r="G23" s="73">
        <f>Итог!L25</f>
        <v>0</v>
      </c>
      <c r="H23" s="78">
        <f t="shared" si="1"/>
        <v>0</v>
      </c>
      <c r="I23" s="79">
        <v>5</v>
      </c>
    </row>
    <row r="24" spans="1:9" x14ac:dyDescent="0.25">
      <c r="A24" s="20">
        <v>23</v>
      </c>
      <c r="B24" s="80" t="s">
        <v>102</v>
      </c>
      <c r="C24" s="70">
        <f>Итог!M26</f>
        <v>5</v>
      </c>
      <c r="D24" s="71">
        <f>Итог!N26</f>
        <v>0</v>
      </c>
      <c r="E24" s="77">
        <f t="shared" si="0"/>
        <v>0</v>
      </c>
      <c r="F24" s="73">
        <f>Итог!K26</f>
        <v>7</v>
      </c>
      <c r="G24" s="73">
        <f>Итог!L26</f>
        <v>1</v>
      </c>
      <c r="H24" s="78">
        <f t="shared" si="1"/>
        <v>0.14285714285714285</v>
      </c>
      <c r="I24" s="79">
        <v>5</v>
      </c>
    </row>
    <row r="25" spans="1:9" x14ac:dyDescent="0.25">
      <c r="A25" s="20">
        <v>24</v>
      </c>
      <c r="B25" s="80" t="s">
        <v>103</v>
      </c>
      <c r="C25" s="70">
        <f>Итог!M27</f>
        <v>2</v>
      </c>
      <c r="D25" s="71">
        <f>Итог!N27</f>
        <v>1</v>
      </c>
      <c r="E25" s="77">
        <f t="shared" si="0"/>
        <v>0.5</v>
      </c>
      <c r="F25" s="73">
        <f>Итог!K27</f>
        <v>2</v>
      </c>
      <c r="G25" s="73">
        <f>Итог!L27</f>
        <v>1</v>
      </c>
      <c r="H25" s="78">
        <f t="shared" si="1"/>
        <v>0.5</v>
      </c>
      <c r="I25" s="79">
        <v>3</v>
      </c>
    </row>
    <row r="26" spans="1:9" x14ac:dyDescent="0.25">
      <c r="A26" s="20">
        <v>25</v>
      </c>
      <c r="B26" s="80" t="s">
        <v>104</v>
      </c>
      <c r="C26" s="70">
        <f>Итог!M28</f>
        <v>1</v>
      </c>
      <c r="D26" s="71">
        <f>Итог!N28</f>
        <v>1</v>
      </c>
      <c r="E26" s="77">
        <f t="shared" si="0"/>
        <v>1</v>
      </c>
      <c r="F26" s="73">
        <f>Итог!K28</f>
        <v>1</v>
      </c>
      <c r="G26" s="73">
        <f>Итог!L28</f>
        <v>1</v>
      </c>
      <c r="H26" s="78">
        <f t="shared" si="1"/>
        <v>1</v>
      </c>
      <c r="I26" s="79">
        <v>1</v>
      </c>
    </row>
    <row r="27" spans="1:9" x14ac:dyDescent="0.25">
      <c r="A27" s="20">
        <v>26</v>
      </c>
      <c r="B27" s="80" t="s">
        <v>105</v>
      </c>
      <c r="C27" s="70">
        <f>Итог!M29</f>
        <v>0</v>
      </c>
      <c r="D27" s="71">
        <f>Итог!N29</f>
        <v>0</v>
      </c>
      <c r="E27" s="77">
        <f t="shared" si="0"/>
        <v>0</v>
      </c>
      <c r="F27" s="73">
        <f>Итог!K29</f>
        <v>0</v>
      </c>
      <c r="G27" s="73">
        <f>Итог!L29</f>
        <v>0</v>
      </c>
      <c r="H27" s="78">
        <f t="shared" si="1"/>
        <v>0</v>
      </c>
      <c r="I27" s="79">
        <v>5</v>
      </c>
    </row>
    <row r="28" spans="1:9" ht="15.75" thickBot="1" x14ac:dyDescent="0.3">
      <c r="A28" s="81">
        <v>27</v>
      </c>
      <c r="B28" s="82" t="s">
        <v>25</v>
      </c>
      <c r="C28" s="70">
        <f>Итог!M30</f>
        <v>19</v>
      </c>
      <c r="D28" s="71">
        <f>Итог!N30</f>
        <v>1</v>
      </c>
      <c r="E28" s="83">
        <f t="shared" si="0"/>
        <v>5.2631578947368418E-2</v>
      </c>
      <c r="F28" s="73">
        <f>Итог!K30</f>
        <v>24</v>
      </c>
      <c r="G28" s="73">
        <f>Итог!L30</f>
        <v>2</v>
      </c>
      <c r="H28" s="84">
        <f t="shared" si="1"/>
        <v>8.3333333333333329E-2</v>
      </c>
      <c r="I28" s="85">
        <v>5</v>
      </c>
    </row>
    <row r="29" spans="1:9" ht="15.75" thickBot="1" x14ac:dyDescent="0.3">
      <c r="A29" s="136" t="s">
        <v>106</v>
      </c>
      <c r="B29" s="137"/>
      <c r="C29" s="86">
        <f>SUM(C2:C28)</f>
        <v>797</v>
      </c>
      <c r="D29" s="87">
        <f t="shared" ref="D29:G29" si="2">SUM(D2:D28)</f>
        <v>14</v>
      </c>
      <c r="E29" s="88">
        <f>IFERROR(D29/C29,0)</f>
        <v>1.7565872020075281E-2</v>
      </c>
      <c r="F29" s="89">
        <f t="shared" si="2"/>
        <v>905</v>
      </c>
      <c r="G29" s="89">
        <f t="shared" si="2"/>
        <v>27</v>
      </c>
      <c r="H29" s="90">
        <f>IFERROR(G29/F29,0)</f>
        <v>2.9834254143646408E-2</v>
      </c>
      <c r="I29" s="91"/>
    </row>
    <row r="32" spans="1:9" ht="31.5" customHeight="1" x14ac:dyDescent="0.25">
      <c r="A32" s="135" t="s">
        <v>113</v>
      </c>
      <c r="B32" s="135"/>
      <c r="C32" s="92" t="s">
        <v>112</v>
      </c>
    </row>
    <row r="33" spans="1:11" ht="18.75" customHeight="1" x14ac:dyDescent="0.25">
      <c r="A33" s="135" t="s">
        <v>114</v>
      </c>
      <c r="B33" s="135"/>
      <c r="C33" s="92">
        <v>5</v>
      </c>
    </row>
    <row r="34" spans="1:11" ht="21" customHeight="1" x14ac:dyDescent="0.25">
      <c r="A34" s="135" t="s">
        <v>115</v>
      </c>
      <c r="B34" s="135"/>
      <c r="C34" s="92">
        <v>4</v>
      </c>
    </row>
    <row r="35" spans="1:11" ht="15.75" x14ac:dyDescent="0.25">
      <c r="A35" s="135" t="s">
        <v>116</v>
      </c>
      <c r="B35" s="135"/>
      <c r="C35" s="92">
        <v>3</v>
      </c>
      <c r="J35" s="93"/>
      <c r="K35" s="93"/>
    </row>
    <row r="36" spans="1:11" ht="20.25" customHeight="1" x14ac:dyDescent="0.25">
      <c r="A36" s="135" t="s">
        <v>117</v>
      </c>
      <c r="B36" s="135"/>
      <c r="C36" s="92">
        <v>2</v>
      </c>
      <c r="J36" s="94"/>
      <c r="K36" s="93"/>
    </row>
    <row r="37" spans="1:11" ht="22.5" customHeight="1" x14ac:dyDescent="0.25">
      <c r="A37" s="135" t="s">
        <v>118</v>
      </c>
      <c r="B37" s="135"/>
      <c r="C37" s="92">
        <v>1</v>
      </c>
      <c r="J37" s="94"/>
      <c r="K37" s="93"/>
    </row>
    <row r="38" spans="1:11" ht="15.75" x14ac:dyDescent="0.25">
      <c r="J38" s="94"/>
      <c r="K38" s="93"/>
    </row>
    <row r="39" spans="1:11" ht="15.75" x14ac:dyDescent="0.25">
      <c r="J39" s="94"/>
      <c r="K39" s="93"/>
    </row>
    <row r="40" spans="1:11" ht="15.75" x14ac:dyDescent="0.25">
      <c r="J40" s="94"/>
      <c r="K40" s="93"/>
    </row>
    <row r="41" spans="1:11" x14ac:dyDescent="0.25">
      <c r="J41" s="95"/>
      <c r="K41" s="95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82"/>
  <sheetViews>
    <sheetView topLeftCell="C1" workbookViewId="0">
      <selection activeCell="F186" sqref="F186"/>
    </sheetView>
  </sheetViews>
  <sheetFormatPr defaultRowHeight="15" x14ac:dyDescent="0.25"/>
  <cols>
    <col min="1" max="1" width="29.5703125" customWidth="1"/>
    <col min="2" max="2" width="10" customWidth="1"/>
    <col min="3" max="3" width="53.7109375" customWidth="1"/>
    <col min="4" max="4" width="16.5703125" customWidth="1"/>
    <col min="5" max="5" width="17.28515625" customWidth="1"/>
    <col min="6" max="6" width="22.42578125" customWidth="1"/>
    <col min="7" max="7" width="15.7109375" customWidth="1"/>
    <col min="8" max="8" width="33.7109375" customWidth="1"/>
    <col min="9" max="9" width="18.5703125" customWidth="1"/>
  </cols>
  <sheetData>
    <row r="1" spans="1:11" x14ac:dyDescent="0.25">
      <c r="A1" s="96" t="s">
        <v>0</v>
      </c>
      <c r="B1" s="96" t="s">
        <v>1</v>
      </c>
      <c r="C1" s="96" t="s">
        <v>2</v>
      </c>
      <c r="D1" s="96" t="s">
        <v>3</v>
      </c>
      <c r="E1" s="96" t="s">
        <v>4</v>
      </c>
      <c r="F1" s="96" t="s">
        <v>5</v>
      </c>
      <c r="G1" s="96" t="s">
        <v>6</v>
      </c>
      <c r="H1" s="96" t="s">
        <v>7</v>
      </c>
      <c r="I1" s="96" t="s">
        <v>8</v>
      </c>
      <c r="J1" s="96" t="s">
        <v>9</v>
      </c>
      <c r="K1" s="96" t="s">
        <v>10</v>
      </c>
    </row>
    <row r="2" spans="1:11" s="105" customFormat="1" x14ac:dyDescent="0.25">
      <c r="A2" s="104" t="s">
        <v>119</v>
      </c>
      <c r="B2" s="104"/>
      <c r="C2" s="104" t="s">
        <v>17</v>
      </c>
      <c r="D2" s="104" t="s">
        <v>83</v>
      </c>
      <c r="E2" s="104" t="s">
        <v>68</v>
      </c>
      <c r="F2" s="104" t="s">
        <v>84</v>
      </c>
      <c r="G2" s="104" t="s">
        <v>21</v>
      </c>
      <c r="H2" s="104" t="s">
        <v>120</v>
      </c>
      <c r="I2" s="104" t="s">
        <v>121</v>
      </c>
      <c r="J2" s="104" t="s">
        <v>122</v>
      </c>
      <c r="K2" s="104" t="s">
        <v>70</v>
      </c>
    </row>
    <row r="3" spans="1:11" s="105" customFormat="1" x14ac:dyDescent="0.25">
      <c r="A3" s="104" t="s">
        <v>123</v>
      </c>
      <c r="B3" s="104"/>
      <c r="C3" s="104" t="s">
        <v>17</v>
      </c>
      <c r="D3" s="104" t="s">
        <v>83</v>
      </c>
      <c r="E3" s="104" t="s">
        <v>68</v>
      </c>
      <c r="F3" s="104" t="s">
        <v>84</v>
      </c>
      <c r="G3" s="104" t="s">
        <v>21</v>
      </c>
      <c r="H3" s="104" t="s">
        <v>124</v>
      </c>
      <c r="I3" s="104" t="s">
        <v>125</v>
      </c>
      <c r="J3" s="104" t="s">
        <v>126</v>
      </c>
      <c r="K3" s="104" t="s">
        <v>70</v>
      </c>
    </row>
    <row r="4" spans="1:11" hidden="1" x14ac:dyDescent="0.25">
      <c r="A4" s="96" t="s">
        <v>127</v>
      </c>
      <c r="B4" s="96" t="s">
        <v>128</v>
      </c>
      <c r="C4" s="96" t="s">
        <v>54</v>
      </c>
      <c r="D4" s="96" t="s">
        <v>129</v>
      </c>
      <c r="E4" s="96" t="s">
        <v>96</v>
      </c>
      <c r="F4" s="96" t="s">
        <v>130</v>
      </c>
      <c r="G4" s="96" t="s">
        <v>26</v>
      </c>
      <c r="H4" s="96" t="s">
        <v>131</v>
      </c>
      <c r="I4" s="96" t="s">
        <v>132</v>
      </c>
      <c r="J4" s="96" t="s">
        <v>133</v>
      </c>
      <c r="K4" s="96" t="s">
        <v>134</v>
      </c>
    </row>
    <row r="5" spans="1:11" s="105" customFormat="1" hidden="1" x14ac:dyDescent="0.25">
      <c r="A5" s="104" t="s">
        <v>135</v>
      </c>
      <c r="B5" s="104"/>
      <c r="C5" s="104" t="s">
        <v>17</v>
      </c>
      <c r="D5" s="104" t="s">
        <v>78</v>
      </c>
      <c r="E5" s="104" t="s">
        <v>59</v>
      </c>
      <c r="F5" s="104" t="s">
        <v>79</v>
      </c>
      <c r="G5" s="104" t="s">
        <v>21</v>
      </c>
      <c r="H5" s="104" t="s">
        <v>136</v>
      </c>
      <c r="I5" s="104" t="s">
        <v>137</v>
      </c>
      <c r="J5" s="104" t="s">
        <v>138</v>
      </c>
      <c r="K5" s="104" t="s">
        <v>64</v>
      </c>
    </row>
    <row r="6" spans="1:11" hidden="1" x14ac:dyDescent="0.25">
      <c r="A6" s="96" t="s">
        <v>139</v>
      </c>
      <c r="B6" s="96" t="s">
        <v>140</v>
      </c>
      <c r="C6" s="96" t="s">
        <v>17</v>
      </c>
      <c r="D6" s="96" t="s">
        <v>14</v>
      </c>
      <c r="E6" s="96" t="s">
        <v>15</v>
      </c>
      <c r="F6" s="96" t="s">
        <v>16</v>
      </c>
      <c r="G6" s="96" t="s">
        <v>26</v>
      </c>
      <c r="H6" s="96" t="s">
        <v>141</v>
      </c>
      <c r="I6" s="96" t="s">
        <v>142</v>
      </c>
      <c r="J6" s="96" t="s">
        <v>143</v>
      </c>
      <c r="K6" s="96" t="s">
        <v>62</v>
      </c>
    </row>
    <row r="7" spans="1:11" hidden="1" x14ac:dyDescent="0.25">
      <c r="A7" s="96" t="s">
        <v>144</v>
      </c>
      <c r="B7" s="96"/>
      <c r="C7" s="96" t="s">
        <v>17</v>
      </c>
      <c r="D7" s="96" t="s">
        <v>145</v>
      </c>
      <c r="E7" s="96" t="s">
        <v>36</v>
      </c>
      <c r="F7" s="96" t="s">
        <v>146</v>
      </c>
      <c r="G7" s="96" t="s">
        <v>21</v>
      </c>
      <c r="H7" s="96" t="s">
        <v>147</v>
      </c>
      <c r="I7" s="96" t="s">
        <v>148</v>
      </c>
      <c r="J7" s="96" t="s">
        <v>149</v>
      </c>
      <c r="K7" s="96" t="s">
        <v>150</v>
      </c>
    </row>
    <row r="8" spans="1:11" s="105" customFormat="1" x14ac:dyDescent="0.25">
      <c r="A8" s="104" t="s">
        <v>152</v>
      </c>
      <c r="B8" s="104"/>
      <c r="C8" s="104" t="s">
        <v>17</v>
      </c>
      <c r="D8" s="104" t="s">
        <v>83</v>
      </c>
      <c r="E8" s="104" t="s">
        <v>68</v>
      </c>
      <c r="F8" s="104" t="s">
        <v>84</v>
      </c>
      <c r="G8" s="104" t="s">
        <v>21</v>
      </c>
      <c r="H8" s="104" t="s">
        <v>151</v>
      </c>
      <c r="I8" s="104" t="s">
        <v>153</v>
      </c>
      <c r="J8" s="104" t="s">
        <v>154</v>
      </c>
      <c r="K8" s="104" t="s">
        <v>70</v>
      </c>
    </row>
    <row r="9" spans="1:11" s="105" customFormat="1" x14ac:dyDescent="0.25">
      <c r="A9" s="104" t="s">
        <v>155</v>
      </c>
      <c r="B9" s="104"/>
      <c r="C9" s="104" t="s">
        <v>17</v>
      </c>
      <c r="D9" s="104" t="s">
        <v>83</v>
      </c>
      <c r="E9" s="104" t="s">
        <v>68</v>
      </c>
      <c r="F9" s="104" t="s">
        <v>84</v>
      </c>
      <c r="G9" s="104" t="s">
        <v>21</v>
      </c>
      <c r="H9" s="104" t="s">
        <v>156</v>
      </c>
      <c r="I9" s="104" t="s">
        <v>157</v>
      </c>
      <c r="J9" s="104" t="s">
        <v>158</v>
      </c>
      <c r="K9" s="104" t="s">
        <v>70</v>
      </c>
    </row>
    <row r="10" spans="1:11" s="105" customFormat="1" x14ac:dyDescent="0.25">
      <c r="A10" s="104" t="s">
        <v>159</v>
      </c>
      <c r="B10" s="104"/>
      <c r="C10" s="104" t="s">
        <v>17</v>
      </c>
      <c r="D10" s="104" t="s">
        <v>83</v>
      </c>
      <c r="E10" s="104" t="s">
        <v>68</v>
      </c>
      <c r="F10" s="104" t="s">
        <v>84</v>
      </c>
      <c r="G10" s="104" t="s">
        <v>21</v>
      </c>
      <c r="H10" s="104" t="s">
        <v>160</v>
      </c>
      <c r="I10" s="104" t="s">
        <v>161</v>
      </c>
      <c r="J10" s="104" t="s">
        <v>162</v>
      </c>
      <c r="K10" s="104" t="s">
        <v>70</v>
      </c>
    </row>
    <row r="11" spans="1:11" s="105" customFormat="1" x14ac:dyDescent="0.25">
      <c r="A11" s="104" t="s">
        <v>163</v>
      </c>
      <c r="B11" s="104"/>
      <c r="C11" s="104" t="s">
        <v>17</v>
      </c>
      <c r="D11" s="104" t="s">
        <v>83</v>
      </c>
      <c r="E11" s="104" t="s">
        <v>68</v>
      </c>
      <c r="F11" s="104" t="s">
        <v>84</v>
      </c>
      <c r="G11" s="104" t="s">
        <v>21</v>
      </c>
      <c r="H11" s="104" t="s">
        <v>164</v>
      </c>
      <c r="I11" s="104" t="s">
        <v>165</v>
      </c>
      <c r="J11" s="104" t="s">
        <v>166</v>
      </c>
      <c r="K11" s="104" t="s">
        <v>70</v>
      </c>
    </row>
    <row r="12" spans="1:11" s="105" customFormat="1" x14ac:dyDescent="0.25">
      <c r="A12" s="104" t="s">
        <v>167</v>
      </c>
      <c r="B12" s="104"/>
      <c r="C12" s="104" t="s">
        <v>17</v>
      </c>
      <c r="D12" s="104" t="s">
        <v>83</v>
      </c>
      <c r="E12" s="104" t="s">
        <v>68</v>
      </c>
      <c r="F12" s="104" t="s">
        <v>84</v>
      </c>
      <c r="G12" s="104" t="s">
        <v>21</v>
      </c>
      <c r="H12" s="104" t="s">
        <v>164</v>
      </c>
      <c r="I12" s="104" t="s">
        <v>168</v>
      </c>
      <c r="J12" s="104" t="s">
        <v>169</v>
      </c>
      <c r="K12" s="104" t="s">
        <v>70</v>
      </c>
    </row>
    <row r="13" spans="1:11" s="105" customFormat="1" x14ac:dyDescent="0.25">
      <c r="A13" s="104" t="s">
        <v>170</v>
      </c>
      <c r="B13" s="104"/>
      <c r="C13" s="104" t="s">
        <v>17</v>
      </c>
      <c r="D13" s="104" t="s">
        <v>83</v>
      </c>
      <c r="E13" s="104" t="s">
        <v>68</v>
      </c>
      <c r="F13" s="104" t="s">
        <v>84</v>
      </c>
      <c r="G13" s="104" t="s">
        <v>21</v>
      </c>
      <c r="H13" s="104" t="s">
        <v>171</v>
      </c>
      <c r="I13" s="104" t="s">
        <v>172</v>
      </c>
      <c r="J13" s="104" t="s">
        <v>173</v>
      </c>
      <c r="K13" s="104" t="s">
        <v>70</v>
      </c>
    </row>
    <row r="14" spans="1:11" s="105" customFormat="1" x14ac:dyDescent="0.25">
      <c r="A14" s="104" t="s">
        <v>174</v>
      </c>
      <c r="B14" s="104"/>
      <c r="C14" s="104" t="s">
        <v>17</v>
      </c>
      <c r="D14" s="104" t="s">
        <v>83</v>
      </c>
      <c r="E14" s="104" t="s">
        <v>68</v>
      </c>
      <c r="F14" s="104" t="s">
        <v>84</v>
      </c>
      <c r="G14" s="104" t="s">
        <v>21</v>
      </c>
      <c r="H14" s="104" t="s">
        <v>175</v>
      </c>
      <c r="I14" s="104" t="s">
        <v>176</v>
      </c>
      <c r="J14" s="104" t="s">
        <v>177</v>
      </c>
      <c r="K14" s="104" t="s">
        <v>70</v>
      </c>
    </row>
    <row r="15" spans="1:11" s="105" customFormat="1" x14ac:dyDescent="0.25">
      <c r="A15" s="104" t="s">
        <v>178</v>
      </c>
      <c r="B15" s="104"/>
      <c r="C15" s="104" t="s">
        <v>17</v>
      </c>
      <c r="D15" s="104" t="s">
        <v>83</v>
      </c>
      <c r="E15" s="104" t="s">
        <v>68</v>
      </c>
      <c r="F15" s="104" t="s">
        <v>84</v>
      </c>
      <c r="G15" s="104" t="s">
        <v>21</v>
      </c>
      <c r="H15" s="104" t="s">
        <v>175</v>
      </c>
      <c r="I15" s="104" t="s">
        <v>179</v>
      </c>
      <c r="J15" s="104" t="s">
        <v>180</v>
      </c>
      <c r="K15" s="104" t="s">
        <v>70</v>
      </c>
    </row>
    <row r="16" spans="1:11" s="105" customFormat="1" x14ac:dyDescent="0.25">
      <c r="A16" s="104" t="s">
        <v>181</v>
      </c>
      <c r="B16" s="104"/>
      <c r="C16" s="104" t="s">
        <v>17</v>
      </c>
      <c r="D16" s="104" t="s">
        <v>83</v>
      </c>
      <c r="E16" s="104" t="s">
        <v>68</v>
      </c>
      <c r="F16" s="104" t="s">
        <v>84</v>
      </c>
      <c r="G16" s="104" t="s">
        <v>21</v>
      </c>
      <c r="H16" s="104" t="s">
        <v>182</v>
      </c>
      <c r="I16" s="104" t="s">
        <v>183</v>
      </c>
      <c r="J16" s="104" t="s">
        <v>184</v>
      </c>
      <c r="K16" s="104" t="s">
        <v>70</v>
      </c>
    </row>
    <row r="17" spans="1:11" s="105" customFormat="1" x14ac:dyDescent="0.25">
      <c r="A17" s="104" t="s">
        <v>185</v>
      </c>
      <c r="B17" s="104"/>
      <c r="C17" s="104" t="s">
        <v>17</v>
      </c>
      <c r="D17" s="104" t="s">
        <v>83</v>
      </c>
      <c r="E17" s="104" t="s">
        <v>68</v>
      </c>
      <c r="F17" s="104" t="s">
        <v>84</v>
      </c>
      <c r="G17" s="104" t="s">
        <v>21</v>
      </c>
      <c r="H17" s="104" t="s">
        <v>186</v>
      </c>
      <c r="I17" s="104" t="s">
        <v>187</v>
      </c>
      <c r="J17" s="104" t="s">
        <v>188</v>
      </c>
      <c r="K17" s="104" t="s">
        <v>70</v>
      </c>
    </row>
    <row r="18" spans="1:11" s="105" customFormat="1" x14ac:dyDescent="0.25">
      <c r="A18" s="104" t="s">
        <v>189</v>
      </c>
      <c r="B18" s="104"/>
      <c r="C18" s="104" t="s">
        <v>17</v>
      </c>
      <c r="D18" s="104" t="s">
        <v>83</v>
      </c>
      <c r="E18" s="104" t="s">
        <v>68</v>
      </c>
      <c r="F18" s="104" t="s">
        <v>84</v>
      </c>
      <c r="G18" s="104" t="s">
        <v>21</v>
      </c>
      <c r="H18" s="104" t="s">
        <v>190</v>
      </c>
      <c r="I18" s="104" t="s">
        <v>191</v>
      </c>
      <c r="J18" s="104" t="s">
        <v>192</v>
      </c>
      <c r="K18" s="104" t="s">
        <v>70</v>
      </c>
    </row>
    <row r="19" spans="1:11" s="105" customFormat="1" x14ac:dyDescent="0.25">
      <c r="A19" s="104" t="s">
        <v>189</v>
      </c>
      <c r="B19" s="104"/>
      <c r="C19" s="104" t="s">
        <v>17</v>
      </c>
      <c r="D19" s="104" t="s">
        <v>83</v>
      </c>
      <c r="E19" s="104" t="s">
        <v>68</v>
      </c>
      <c r="F19" s="104" t="s">
        <v>84</v>
      </c>
      <c r="G19" s="104" t="s">
        <v>21</v>
      </c>
      <c r="H19" s="104" t="s">
        <v>190</v>
      </c>
      <c r="I19" s="104" t="s">
        <v>193</v>
      </c>
      <c r="J19" s="104" t="s">
        <v>194</v>
      </c>
      <c r="K19" s="104" t="s">
        <v>70</v>
      </c>
    </row>
    <row r="20" spans="1:11" s="105" customFormat="1" x14ac:dyDescent="0.25">
      <c r="A20" s="104" t="s">
        <v>195</v>
      </c>
      <c r="B20" s="104"/>
      <c r="C20" s="104" t="s">
        <v>17</v>
      </c>
      <c r="D20" s="104" t="s">
        <v>83</v>
      </c>
      <c r="E20" s="104" t="s">
        <v>68</v>
      </c>
      <c r="F20" s="104" t="s">
        <v>84</v>
      </c>
      <c r="G20" s="104" t="s">
        <v>21</v>
      </c>
      <c r="H20" s="104" t="s">
        <v>196</v>
      </c>
      <c r="I20" s="104" t="s">
        <v>197</v>
      </c>
      <c r="J20" s="104" t="s">
        <v>198</v>
      </c>
      <c r="K20" s="104" t="s">
        <v>70</v>
      </c>
    </row>
    <row r="21" spans="1:11" s="105" customFormat="1" x14ac:dyDescent="0.25">
      <c r="A21" s="104" t="s">
        <v>199</v>
      </c>
      <c r="B21" s="104"/>
      <c r="C21" s="104" t="s">
        <v>17</v>
      </c>
      <c r="D21" s="104" t="s">
        <v>83</v>
      </c>
      <c r="E21" s="104" t="s">
        <v>68</v>
      </c>
      <c r="F21" s="104" t="s">
        <v>84</v>
      </c>
      <c r="G21" s="104" t="s">
        <v>21</v>
      </c>
      <c r="H21" s="104" t="s">
        <v>200</v>
      </c>
      <c r="I21" s="104" t="s">
        <v>201</v>
      </c>
      <c r="J21" s="104" t="s">
        <v>202</v>
      </c>
      <c r="K21" s="104" t="s">
        <v>70</v>
      </c>
    </row>
    <row r="22" spans="1:11" s="105" customFormat="1" x14ac:dyDescent="0.25">
      <c r="A22" s="104" t="s">
        <v>203</v>
      </c>
      <c r="B22" s="104"/>
      <c r="C22" s="104" t="s">
        <v>17</v>
      </c>
      <c r="D22" s="104" t="s">
        <v>83</v>
      </c>
      <c r="E22" s="104" t="s">
        <v>68</v>
      </c>
      <c r="F22" s="104" t="s">
        <v>84</v>
      </c>
      <c r="G22" s="104" t="s">
        <v>21</v>
      </c>
      <c r="H22" s="104" t="s">
        <v>204</v>
      </c>
      <c r="I22" s="104" t="s">
        <v>205</v>
      </c>
      <c r="J22" s="104" t="s">
        <v>206</v>
      </c>
      <c r="K22" s="104" t="s">
        <v>70</v>
      </c>
    </row>
    <row r="23" spans="1:11" s="105" customFormat="1" x14ac:dyDescent="0.25">
      <c r="A23" s="104" t="s">
        <v>203</v>
      </c>
      <c r="B23" s="104"/>
      <c r="C23" s="104" t="s">
        <v>17</v>
      </c>
      <c r="D23" s="104" t="s">
        <v>83</v>
      </c>
      <c r="E23" s="104" t="s">
        <v>68</v>
      </c>
      <c r="F23" s="104" t="s">
        <v>84</v>
      </c>
      <c r="G23" s="104" t="s">
        <v>21</v>
      </c>
      <c r="H23" s="104" t="s">
        <v>204</v>
      </c>
      <c r="I23" s="104" t="s">
        <v>207</v>
      </c>
      <c r="J23" s="104" t="s">
        <v>208</v>
      </c>
      <c r="K23" s="104" t="s">
        <v>70</v>
      </c>
    </row>
    <row r="24" spans="1:11" hidden="1" x14ac:dyDescent="0.25">
      <c r="A24" s="96" t="s">
        <v>209</v>
      </c>
      <c r="B24" s="96" t="s">
        <v>210</v>
      </c>
      <c r="C24" s="96" t="s">
        <v>24</v>
      </c>
      <c r="D24" s="96" t="s">
        <v>11</v>
      </c>
      <c r="E24" s="96" t="s">
        <v>12</v>
      </c>
      <c r="F24" s="96" t="s">
        <v>13</v>
      </c>
      <c r="G24" s="96" t="s">
        <v>26</v>
      </c>
      <c r="H24" s="96" t="s">
        <v>211</v>
      </c>
      <c r="I24" s="96" t="s">
        <v>212</v>
      </c>
      <c r="J24" s="96" t="s">
        <v>213</v>
      </c>
      <c r="K24" s="96" t="s">
        <v>63</v>
      </c>
    </row>
    <row r="25" spans="1:11" hidden="1" x14ac:dyDescent="0.25">
      <c r="A25" s="96" t="s">
        <v>214</v>
      </c>
      <c r="B25" s="96" t="s">
        <v>215</v>
      </c>
      <c r="C25" s="96" t="s">
        <v>24</v>
      </c>
      <c r="D25" s="96" t="s">
        <v>216</v>
      </c>
      <c r="E25" s="96" t="s">
        <v>25</v>
      </c>
      <c r="F25" s="96" t="s">
        <v>217</v>
      </c>
      <c r="G25" s="96" t="s">
        <v>26</v>
      </c>
      <c r="H25" s="96" t="s">
        <v>218</v>
      </c>
      <c r="I25" s="96" t="s">
        <v>219</v>
      </c>
      <c r="J25" s="96" t="s">
        <v>220</v>
      </c>
      <c r="K25" s="96" t="s">
        <v>27</v>
      </c>
    </row>
    <row r="26" spans="1:11" s="105" customFormat="1" x14ac:dyDescent="0.25">
      <c r="A26" s="104" t="s">
        <v>221</v>
      </c>
      <c r="B26" s="104"/>
      <c r="C26" s="104" t="s">
        <v>17</v>
      </c>
      <c r="D26" s="104" t="s">
        <v>83</v>
      </c>
      <c r="E26" s="104" t="s">
        <v>68</v>
      </c>
      <c r="F26" s="104" t="s">
        <v>84</v>
      </c>
      <c r="G26" s="104" t="s">
        <v>21</v>
      </c>
      <c r="H26" s="104" t="s">
        <v>222</v>
      </c>
      <c r="I26" s="104" t="s">
        <v>223</v>
      </c>
      <c r="J26" s="104" t="s">
        <v>224</v>
      </c>
      <c r="K26" s="104" t="s">
        <v>225</v>
      </c>
    </row>
    <row r="27" spans="1:11" s="105" customFormat="1" x14ac:dyDescent="0.25">
      <c r="A27" s="104" t="s">
        <v>227</v>
      </c>
      <c r="B27" s="104"/>
      <c r="C27" s="104" t="s">
        <v>17</v>
      </c>
      <c r="D27" s="104" t="s">
        <v>83</v>
      </c>
      <c r="E27" s="104" t="s">
        <v>68</v>
      </c>
      <c r="F27" s="104" t="s">
        <v>84</v>
      </c>
      <c r="G27" s="104" t="s">
        <v>21</v>
      </c>
      <c r="H27" s="104" t="s">
        <v>226</v>
      </c>
      <c r="I27" s="104" t="s">
        <v>228</v>
      </c>
      <c r="J27" s="104" t="s">
        <v>229</v>
      </c>
      <c r="K27" s="104" t="s">
        <v>225</v>
      </c>
    </row>
    <row r="28" spans="1:11" hidden="1" x14ac:dyDescent="0.25">
      <c r="A28" s="96" t="s">
        <v>230</v>
      </c>
      <c r="B28" s="96" t="s">
        <v>231</v>
      </c>
      <c r="C28" s="96" t="s">
        <v>54</v>
      </c>
      <c r="D28" s="96" t="s">
        <v>11</v>
      </c>
      <c r="E28" s="96" t="s">
        <v>12</v>
      </c>
      <c r="F28" s="96" t="s">
        <v>13</v>
      </c>
      <c r="G28" s="96" t="s">
        <v>26</v>
      </c>
      <c r="H28" s="96" t="s">
        <v>232</v>
      </c>
      <c r="I28" s="96" t="s">
        <v>233</v>
      </c>
      <c r="J28" s="96" t="s">
        <v>234</v>
      </c>
      <c r="K28" s="96" t="s">
        <v>55</v>
      </c>
    </row>
    <row r="29" spans="1:11" hidden="1" x14ac:dyDescent="0.25">
      <c r="A29" s="96" t="s">
        <v>235</v>
      </c>
      <c r="B29" s="96" t="s">
        <v>236</v>
      </c>
      <c r="C29" s="96" t="s">
        <v>54</v>
      </c>
      <c r="D29" s="96" t="s">
        <v>11</v>
      </c>
      <c r="E29" s="96" t="s">
        <v>12</v>
      </c>
      <c r="F29" s="96" t="s">
        <v>13</v>
      </c>
      <c r="G29" s="96" t="s">
        <v>26</v>
      </c>
      <c r="H29" s="96" t="s">
        <v>232</v>
      </c>
      <c r="I29" s="96" t="s">
        <v>237</v>
      </c>
      <c r="J29" s="96" t="s">
        <v>238</v>
      </c>
      <c r="K29" s="96" t="s">
        <v>55</v>
      </c>
    </row>
    <row r="30" spans="1:11" hidden="1" x14ac:dyDescent="0.25">
      <c r="A30" s="96" t="s">
        <v>239</v>
      </c>
      <c r="B30" s="96" t="s">
        <v>240</v>
      </c>
      <c r="C30" s="96" t="s">
        <v>24</v>
      </c>
      <c r="D30" s="96" t="s">
        <v>11</v>
      </c>
      <c r="E30" s="96" t="s">
        <v>12</v>
      </c>
      <c r="F30" s="96" t="s">
        <v>13</v>
      </c>
      <c r="G30" s="96" t="s">
        <v>26</v>
      </c>
      <c r="H30" s="96" t="s">
        <v>241</v>
      </c>
      <c r="I30" s="96" t="s">
        <v>242</v>
      </c>
      <c r="J30" s="96" t="s">
        <v>243</v>
      </c>
      <c r="K30" s="96" t="s">
        <v>63</v>
      </c>
    </row>
    <row r="31" spans="1:11" hidden="1" x14ac:dyDescent="0.25">
      <c r="A31" s="96" t="s">
        <v>244</v>
      </c>
      <c r="B31" s="96" t="s">
        <v>245</v>
      </c>
      <c r="C31" s="96" t="s">
        <v>24</v>
      </c>
      <c r="D31" s="96" t="s">
        <v>11</v>
      </c>
      <c r="E31" s="96" t="s">
        <v>12</v>
      </c>
      <c r="F31" s="96" t="s">
        <v>13</v>
      </c>
      <c r="G31" s="96" t="s">
        <v>26</v>
      </c>
      <c r="H31" s="96" t="s">
        <v>241</v>
      </c>
      <c r="I31" s="96" t="s">
        <v>246</v>
      </c>
      <c r="J31" s="96" t="s">
        <v>247</v>
      </c>
      <c r="K31" s="96" t="s">
        <v>63</v>
      </c>
    </row>
    <row r="32" spans="1:11" hidden="1" x14ac:dyDescent="0.25">
      <c r="A32" s="96" t="s">
        <v>248</v>
      </c>
      <c r="B32" s="96" t="s">
        <v>249</v>
      </c>
      <c r="C32" s="96" t="s">
        <v>24</v>
      </c>
      <c r="D32" s="96" t="s">
        <v>11</v>
      </c>
      <c r="E32" s="96" t="s">
        <v>12</v>
      </c>
      <c r="F32" s="96" t="s">
        <v>13</v>
      </c>
      <c r="G32" s="96" t="s">
        <v>26</v>
      </c>
      <c r="H32" s="96" t="s">
        <v>241</v>
      </c>
      <c r="I32" s="96" t="s">
        <v>250</v>
      </c>
      <c r="J32" s="96" t="s">
        <v>251</v>
      </c>
      <c r="K32" s="96" t="s">
        <v>63</v>
      </c>
    </row>
    <row r="33" spans="1:11" hidden="1" x14ac:dyDescent="0.25">
      <c r="A33" s="96" t="s">
        <v>252</v>
      </c>
      <c r="B33" s="96" t="s">
        <v>253</v>
      </c>
      <c r="C33" s="96" t="s">
        <v>24</v>
      </c>
      <c r="D33" s="96" t="s">
        <v>216</v>
      </c>
      <c r="E33" s="96" t="s">
        <v>25</v>
      </c>
      <c r="F33" s="96" t="s">
        <v>217</v>
      </c>
      <c r="G33" s="96" t="s">
        <v>26</v>
      </c>
      <c r="H33" s="96" t="s">
        <v>254</v>
      </c>
      <c r="I33" s="96" t="s">
        <v>255</v>
      </c>
      <c r="J33" s="96" t="s">
        <v>256</v>
      </c>
      <c r="K33" s="96" t="s">
        <v>27</v>
      </c>
    </row>
    <row r="34" spans="1:11" s="105" customFormat="1" hidden="1" x14ac:dyDescent="0.25">
      <c r="A34" s="104" t="s">
        <v>257</v>
      </c>
      <c r="B34" s="104"/>
      <c r="C34" s="104" t="s">
        <v>23</v>
      </c>
      <c r="D34" s="104" t="s">
        <v>58</v>
      </c>
      <c r="E34" s="104" t="s">
        <v>59</v>
      </c>
      <c r="F34" s="104" t="s">
        <v>60</v>
      </c>
      <c r="G34" s="104" t="s">
        <v>21</v>
      </c>
      <c r="H34" s="104"/>
      <c r="I34" s="104"/>
      <c r="J34" s="104" t="s">
        <v>258</v>
      </c>
      <c r="K34" s="104"/>
    </row>
    <row r="35" spans="1:11" hidden="1" x14ac:dyDescent="0.25">
      <c r="A35" s="96" t="s">
        <v>259</v>
      </c>
      <c r="B35" s="96" t="s">
        <v>260</v>
      </c>
      <c r="C35" s="96" t="s">
        <v>17</v>
      </c>
      <c r="D35" s="96" t="s">
        <v>11</v>
      </c>
      <c r="E35" s="96" t="s">
        <v>12</v>
      </c>
      <c r="F35" s="96" t="s">
        <v>13</v>
      </c>
      <c r="G35" s="96" t="s">
        <v>26</v>
      </c>
      <c r="H35" s="96" t="s">
        <v>261</v>
      </c>
      <c r="I35" s="96" t="s">
        <v>262</v>
      </c>
      <c r="J35" s="96" t="s">
        <v>263</v>
      </c>
      <c r="K35" s="96" t="s">
        <v>63</v>
      </c>
    </row>
    <row r="36" spans="1:11" hidden="1" x14ac:dyDescent="0.25">
      <c r="A36" s="96" t="s">
        <v>266</v>
      </c>
      <c r="B36" s="96"/>
      <c r="C36" s="96" t="s">
        <v>17</v>
      </c>
      <c r="D36" s="96" t="s">
        <v>44</v>
      </c>
      <c r="E36" s="96" t="s">
        <v>32</v>
      </c>
      <c r="F36" s="96" t="s">
        <v>45</v>
      </c>
      <c r="G36" s="96" t="s">
        <v>21</v>
      </c>
      <c r="H36" s="96" t="s">
        <v>267</v>
      </c>
      <c r="I36" s="96" t="s">
        <v>268</v>
      </c>
      <c r="J36" s="96" t="s">
        <v>269</v>
      </c>
      <c r="K36" s="96" t="s">
        <v>33</v>
      </c>
    </row>
    <row r="37" spans="1:11" hidden="1" x14ac:dyDescent="0.25">
      <c r="A37" s="96" t="s">
        <v>270</v>
      </c>
      <c r="B37" s="96"/>
      <c r="C37" s="96" t="s">
        <v>17</v>
      </c>
      <c r="D37" s="96" t="s">
        <v>44</v>
      </c>
      <c r="E37" s="96" t="s">
        <v>32</v>
      </c>
      <c r="F37" s="96" t="s">
        <v>45</v>
      </c>
      <c r="G37" s="96" t="s">
        <v>21</v>
      </c>
      <c r="H37" s="96" t="s">
        <v>271</v>
      </c>
      <c r="I37" s="96" t="s">
        <v>272</v>
      </c>
      <c r="J37" s="96" t="s">
        <v>273</v>
      </c>
      <c r="K37" s="96" t="s">
        <v>33</v>
      </c>
    </row>
    <row r="38" spans="1:11" s="105" customFormat="1" hidden="1" x14ac:dyDescent="0.25">
      <c r="A38" s="104" t="s">
        <v>274</v>
      </c>
      <c r="B38" s="104"/>
      <c r="C38" s="104" t="s">
        <v>23</v>
      </c>
      <c r="D38" s="104" t="s">
        <v>58</v>
      </c>
      <c r="E38" s="104" t="s">
        <v>59</v>
      </c>
      <c r="F38" s="104" t="s">
        <v>60</v>
      </c>
      <c r="G38" s="104" t="s">
        <v>21</v>
      </c>
      <c r="H38" s="104"/>
      <c r="I38" s="104"/>
      <c r="J38" s="104" t="s">
        <v>275</v>
      </c>
      <c r="K38" s="104"/>
    </row>
    <row r="39" spans="1:11" hidden="1" x14ac:dyDescent="0.25">
      <c r="A39" s="96" t="s">
        <v>276</v>
      </c>
      <c r="B39" s="96" t="s">
        <v>277</v>
      </c>
      <c r="C39" s="96" t="s">
        <v>24</v>
      </c>
      <c r="D39" s="96" t="s">
        <v>11</v>
      </c>
      <c r="E39" s="96" t="s">
        <v>12</v>
      </c>
      <c r="F39" s="96" t="s">
        <v>13</v>
      </c>
      <c r="G39" s="96" t="s">
        <v>26</v>
      </c>
      <c r="H39" s="96" t="s">
        <v>278</v>
      </c>
      <c r="I39" s="96" t="s">
        <v>279</v>
      </c>
      <c r="J39" s="96" t="s">
        <v>280</v>
      </c>
      <c r="K39" s="96" t="s">
        <v>63</v>
      </c>
    </row>
    <row r="40" spans="1:11" hidden="1" x14ac:dyDescent="0.25">
      <c r="A40" s="96" t="s">
        <v>281</v>
      </c>
      <c r="B40" s="96" t="s">
        <v>282</v>
      </c>
      <c r="C40" s="96" t="s">
        <v>24</v>
      </c>
      <c r="D40" s="96" t="s">
        <v>11</v>
      </c>
      <c r="E40" s="96" t="s">
        <v>12</v>
      </c>
      <c r="F40" s="96" t="s">
        <v>13</v>
      </c>
      <c r="G40" s="96" t="s">
        <v>26</v>
      </c>
      <c r="H40" s="96" t="s">
        <v>283</v>
      </c>
      <c r="I40" s="96" t="s">
        <v>284</v>
      </c>
      <c r="J40" s="96" t="s">
        <v>285</v>
      </c>
      <c r="K40" s="96" t="s">
        <v>63</v>
      </c>
    </row>
    <row r="41" spans="1:11" hidden="1" x14ac:dyDescent="0.25">
      <c r="A41" s="96" t="s">
        <v>286</v>
      </c>
      <c r="B41" s="96"/>
      <c r="C41" s="96" t="s">
        <v>23</v>
      </c>
      <c r="D41" s="96" t="s">
        <v>11</v>
      </c>
      <c r="E41" s="96" t="s">
        <v>12</v>
      </c>
      <c r="F41" s="96" t="s">
        <v>13</v>
      </c>
      <c r="G41" s="96" t="s">
        <v>21</v>
      </c>
      <c r="H41" s="96" t="s">
        <v>287</v>
      </c>
      <c r="I41" s="96" t="s">
        <v>288</v>
      </c>
      <c r="J41" s="96" t="s">
        <v>289</v>
      </c>
      <c r="K41" s="96" t="s">
        <v>63</v>
      </c>
    </row>
    <row r="42" spans="1:11" hidden="1" x14ac:dyDescent="0.25">
      <c r="A42" s="96" t="s">
        <v>290</v>
      </c>
      <c r="B42" s="96"/>
      <c r="C42" s="96" t="s">
        <v>17</v>
      </c>
      <c r="D42" s="96" t="s">
        <v>11</v>
      </c>
      <c r="E42" s="96" t="s">
        <v>12</v>
      </c>
      <c r="F42" s="96" t="s">
        <v>13</v>
      </c>
      <c r="G42" s="96" t="s">
        <v>21</v>
      </c>
      <c r="H42" s="96" t="s">
        <v>291</v>
      </c>
      <c r="I42" s="96" t="s">
        <v>292</v>
      </c>
      <c r="J42" s="96" t="s">
        <v>293</v>
      </c>
      <c r="K42" s="96" t="s">
        <v>63</v>
      </c>
    </row>
    <row r="43" spans="1:11" s="105" customFormat="1" hidden="1" x14ac:dyDescent="0.25">
      <c r="A43" s="104" t="s">
        <v>294</v>
      </c>
      <c r="B43" s="104"/>
      <c r="C43" s="104" t="s">
        <v>23</v>
      </c>
      <c r="D43" s="104" t="s">
        <v>58</v>
      </c>
      <c r="E43" s="104" t="s">
        <v>59</v>
      </c>
      <c r="F43" s="104" t="s">
        <v>60</v>
      </c>
      <c r="G43" s="104" t="s">
        <v>21</v>
      </c>
      <c r="H43" s="104"/>
      <c r="I43" s="104"/>
      <c r="J43" s="104" t="s">
        <v>295</v>
      </c>
      <c r="K43" s="104"/>
    </row>
    <row r="44" spans="1:11" hidden="1" x14ac:dyDescent="0.25">
      <c r="A44" s="96" t="s">
        <v>296</v>
      </c>
      <c r="B44" s="96" t="s">
        <v>297</v>
      </c>
      <c r="C44" s="96" t="s">
        <v>54</v>
      </c>
      <c r="D44" s="96" t="s">
        <v>298</v>
      </c>
      <c r="E44" s="96" t="s">
        <v>15</v>
      </c>
      <c r="F44" s="96" t="s">
        <v>299</v>
      </c>
      <c r="G44" s="96" t="s">
        <v>26</v>
      </c>
      <c r="H44" s="96" t="s">
        <v>300</v>
      </c>
      <c r="I44" s="96" t="s">
        <v>301</v>
      </c>
      <c r="J44" s="96" t="s">
        <v>302</v>
      </c>
      <c r="K44" s="96" t="s">
        <v>303</v>
      </c>
    </row>
    <row r="45" spans="1:11" hidden="1" x14ac:dyDescent="0.25">
      <c r="A45" s="96" t="s">
        <v>304</v>
      </c>
      <c r="B45" s="96" t="s">
        <v>297</v>
      </c>
      <c r="C45" s="96" t="s">
        <v>54</v>
      </c>
      <c r="D45" s="96" t="s">
        <v>11</v>
      </c>
      <c r="E45" s="96" t="s">
        <v>12</v>
      </c>
      <c r="F45" s="96" t="s">
        <v>13</v>
      </c>
      <c r="G45" s="96" t="s">
        <v>26</v>
      </c>
      <c r="H45" s="96" t="s">
        <v>232</v>
      </c>
      <c r="I45" s="96" t="s">
        <v>305</v>
      </c>
      <c r="J45" s="96" t="s">
        <v>306</v>
      </c>
      <c r="K45" s="96" t="s">
        <v>55</v>
      </c>
    </row>
    <row r="46" spans="1:11" hidden="1" x14ac:dyDescent="0.25">
      <c r="A46" s="96" t="s">
        <v>307</v>
      </c>
      <c r="B46" s="96"/>
      <c r="C46" s="96" t="s">
        <v>17</v>
      </c>
      <c r="D46" s="96" t="s">
        <v>44</v>
      </c>
      <c r="E46" s="96" t="s">
        <v>32</v>
      </c>
      <c r="F46" s="96" t="s">
        <v>45</v>
      </c>
      <c r="G46" s="96" t="s">
        <v>21</v>
      </c>
      <c r="H46" s="96" t="s">
        <v>308</v>
      </c>
      <c r="I46" s="96" t="s">
        <v>309</v>
      </c>
      <c r="J46" s="96" t="s">
        <v>310</v>
      </c>
      <c r="K46" s="96" t="s">
        <v>33</v>
      </c>
    </row>
    <row r="47" spans="1:11" hidden="1" x14ac:dyDescent="0.25">
      <c r="A47" s="96" t="s">
        <v>311</v>
      </c>
      <c r="B47" s="96"/>
      <c r="C47" s="96" t="s">
        <v>23</v>
      </c>
      <c r="D47" s="96" t="s">
        <v>145</v>
      </c>
      <c r="E47" s="96" t="s">
        <v>36</v>
      </c>
      <c r="F47" s="96" t="s">
        <v>146</v>
      </c>
      <c r="G47" s="96" t="s">
        <v>21</v>
      </c>
      <c r="H47" s="96" t="s">
        <v>312</v>
      </c>
      <c r="I47" s="96" t="s">
        <v>313</v>
      </c>
      <c r="J47" s="96" t="s">
        <v>314</v>
      </c>
      <c r="K47" s="96" t="s">
        <v>150</v>
      </c>
    </row>
    <row r="48" spans="1:11" hidden="1" x14ac:dyDescent="0.25">
      <c r="A48" s="96" t="s">
        <v>315</v>
      </c>
      <c r="B48" s="96" t="s">
        <v>316</v>
      </c>
      <c r="C48" s="96" t="s">
        <v>24</v>
      </c>
      <c r="D48" s="96" t="s">
        <v>44</v>
      </c>
      <c r="E48" s="96" t="s">
        <v>32</v>
      </c>
      <c r="F48" s="96" t="s">
        <v>45</v>
      </c>
      <c r="G48" s="96" t="s">
        <v>26</v>
      </c>
      <c r="H48" s="96" t="s">
        <v>317</v>
      </c>
      <c r="I48" s="96" t="s">
        <v>318</v>
      </c>
      <c r="J48" s="96" t="s">
        <v>319</v>
      </c>
      <c r="K48" s="96" t="s">
        <v>33</v>
      </c>
    </row>
    <row r="49" spans="1:11" hidden="1" x14ac:dyDescent="0.25">
      <c r="A49" s="96" t="s">
        <v>320</v>
      </c>
      <c r="B49" s="96"/>
      <c r="C49" s="96" t="s">
        <v>17</v>
      </c>
      <c r="D49" s="96" t="s">
        <v>74</v>
      </c>
      <c r="E49" s="96" t="s">
        <v>25</v>
      </c>
      <c r="F49" s="96" t="s">
        <v>75</v>
      </c>
      <c r="G49" s="96" t="s">
        <v>21</v>
      </c>
      <c r="H49" s="96" t="s">
        <v>321</v>
      </c>
      <c r="I49" s="96" t="s">
        <v>322</v>
      </c>
      <c r="J49" s="96" t="s">
        <v>323</v>
      </c>
      <c r="K49" s="96" t="s">
        <v>27</v>
      </c>
    </row>
    <row r="50" spans="1:11" hidden="1" x14ac:dyDescent="0.25">
      <c r="A50" s="96" t="s">
        <v>324</v>
      </c>
      <c r="B50" s="96"/>
      <c r="C50" s="96" t="s">
        <v>17</v>
      </c>
      <c r="D50" s="96" t="s">
        <v>74</v>
      </c>
      <c r="E50" s="96" t="s">
        <v>25</v>
      </c>
      <c r="F50" s="96" t="s">
        <v>75</v>
      </c>
      <c r="G50" s="96" t="s">
        <v>21</v>
      </c>
      <c r="H50" s="96" t="s">
        <v>325</v>
      </c>
      <c r="I50" s="96" t="s">
        <v>326</v>
      </c>
      <c r="J50" s="96" t="s">
        <v>327</v>
      </c>
      <c r="K50" s="96" t="s">
        <v>27</v>
      </c>
    </row>
    <row r="51" spans="1:11" hidden="1" x14ac:dyDescent="0.25">
      <c r="A51" s="96" t="s">
        <v>328</v>
      </c>
      <c r="B51" s="96"/>
      <c r="C51" s="96" t="s">
        <v>17</v>
      </c>
      <c r="D51" s="96" t="s">
        <v>44</v>
      </c>
      <c r="E51" s="96" t="s">
        <v>32</v>
      </c>
      <c r="F51" s="96" t="s">
        <v>45</v>
      </c>
      <c r="G51" s="96" t="s">
        <v>21</v>
      </c>
      <c r="H51" s="96" t="s">
        <v>329</v>
      </c>
      <c r="I51" s="96" t="s">
        <v>330</v>
      </c>
      <c r="J51" s="96" t="s">
        <v>331</v>
      </c>
      <c r="K51" s="96" t="s">
        <v>33</v>
      </c>
    </row>
    <row r="52" spans="1:11" hidden="1" x14ac:dyDescent="0.25">
      <c r="A52" s="96" t="s">
        <v>332</v>
      </c>
      <c r="B52" s="96"/>
      <c r="C52" s="96" t="s">
        <v>23</v>
      </c>
      <c r="D52" s="96" t="s">
        <v>333</v>
      </c>
      <c r="E52" s="96" t="s">
        <v>102</v>
      </c>
      <c r="F52" s="96" t="s">
        <v>334</v>
      </c>
      <c r="G52" s="96" t="s">
        <v>21</v>
      </c>
      <c r="H52" s="96"/>
      <c r="I52" s="96"/>
      <c r="J52" s="96" t="s">
        <v>335</v>
      </c>
      <c r="K52" s="96"/>
    </row>
    <row r="53" spans="1:11" hidden="1" x14ac:dyDescent="0.25">
      <c r="A53" s="96" t="s">
        <v>336</v>
      </c>
      <c r="B53" s="96" t="s">
        <v>337</v>
      </c>
      <c r="C53" s="96" t="s">
        <v>54</v>
      </c>
      <c r="D53" s="96" t="s">
        <v>338</v>
      </c>
      <c r="E53" s="96" t="s">
        <v>34</v>
      </c>
      <c r="F53" s="96" t="s">
        <v>339</v>
      </c>
      <c r="G53" s="96" t="s">
        <v>26</v>
      </c>
      <c r="H53" s="96" t="s">
        <v>340</v>
      </c>
      <c r="I53" s="96" t="s">
        <v>341</v>
      </c>
      <c r="J53" s="96" t="s">
        <v>342</v>
      </c>
      <c r="K53" s="96" t="s">
        <v>343</v>
      </c>
    </row>
    <row r="54" spans="1:11" hidden="1" x14ac:dyDescent="0.25">
      <c r="A54" s="96" t="s">
        <v>344</v>
      </c>
      <c r="B54" s="96"/>
      <c r="C54" s="96" t="s">
        <v>23</v>
      </c>
      <c r="D54" s="96" t="s">
        <v>145</v>
      </c>
      <c r="E54" s="96" t="s">
        <v>36</v>
      </c>
      <c r="F54" s="96" t="s">
        <v>146</v>
      </c>
      <c r="G54" s="96" t="s">
        <v>21</v>
      </c>
      <c r="H54" s="96" t="s">
        <v>345</v>
      </c>
      <c r="I54" s="96" t="s">
        <v>346</v>
      </c>
      <c r="J54" s="96" t="s">
        <v>347</v>
      </c>
      <c r="K54" s="96" t="s">
        <v>348</v>
      </c>
    </row>
    <row r="55" spans="1:11" hidden="1" x14ac:dyDescent="0.25">
      <c r="A55" s="96" t="s">
        <v>349</v>
      </c>
      <c r="B55" s="96" t="s">
        <v>350</v>
      </c>
      <c r="C55" s="96" t="s">
        <v>54</v>
      </c>
      <c r="D55" s="96" t="s">
        <v>338</v>
      </c>
      <c r="E55" s="96" t="s">
        <v>34</v>
      </c>
      <c r="F55" s="96" t="s">
        <v>339</v>
      </c>
      <c r="G55" s="96" t="s">
        <v>26</v>
      </c>
      <c r="H55" s="96" t="s">
        <v>351</v>
      </c>
      <c r="I55" s="96" t="s">
        <v>352</v>
      </c>
      <c r="J55" s="96" t="s">
        <v>353</v>
      </c>
      <c r="K55" s="96" t="s">
        <v>354</v>
      </c>
    </row>
    <row r="56" spans="1:11" hidden="1" x14ac:dyDescent="0.25">
      <c r="A56" s="96" t="s">
        <v>355</v>
      </c>
      <c r="B56" s="96"/>
      <c r="C56" s="96" t="s">
        <v>17</v>
      </c>
      <c r="D56" s="96" t="s">
        <v>356</v>
      </c>
      <c r="E56" s="96" t="s">
        <v>71</v>
      </c>
      <c r="F56" s="96" t="s">
        <v>357</v>
      </c>
      <c r="G56" s="96" t="s">
        <v>21</v>
      </c>
      <c r="H56" s="96" t="s">
        <v>358</v>
      </c>
      <c r="I56" s="96" t="s">
        <v>359</v>
      </c>
      <c r="J56" s="96" t="s">
        <v>360</v>
      </c>
      <c r="K56" s="96" t="s">
        <v>72</v>
      </c>
    </row>
    <row r="57" spans="1:11" hidden="1" x14ac:dyDescent="0.25">
      <c r="A57" s="96" t="s">
        <v>361</v>
      </c>
      <c r="B57" s="96"/>
      <c r="C57" s="96" t="s">
        <v>17</v>
      </c>
      <c r="D57" s="96" t="s">
        <v>44</v>
      </c>
      <c r="E57" s="96" t="s">
        <v>32</v>
      </c>
      <c r="F57" s="96" t="s">
        <v>45</v>
      </c>
      <c r="G57" s="96" t="s">
        <v>21</v>
      </c>
      <c r="H57" s="96" t="s">
        <v>362</v>
      </c>
      <c r="I57" s="96" t="s">
        <v>363</v>
      </c>
      <c r="J57" s="96" t="s">
        <v>364</v>
      </c>
      <c r="K57" s="96" t="s">
        <v>33</v>
      </c>
    </row>
    <row r="58" spans="1:11" s="105" customFormat="1" hidden="1" x14ac:dyDescent="0.25">
      <c r="A58" s="104" t="s">
        <v>365</v>
      </c>
      <c r="B58" s="104"/>
      <c r="C58" s="104" t="s">
        <v>23</v>
      </c>
      <c r="D58" s="104" t="s">
        <v>58</v>
      </c>
      <c r="E58" s="104" t="s">
        <v>59</v>
      </c>
      <c r="F58" s="104" t="s">
        <v>60</v>
      </c>
      <c r="G58" s="104" t="s">
        <v>21</v>
      </c>
      <c r="H58" s="104"/>
      <c r="I58" s="104"/>
      <c r="J58" s="104" t="s">
        <v>366</v>
      </c>
      <c r="K58" s="104"/>
    </row>
    <row r="59" spans="1:11" hidden="1" x14ac:dyDescent="0.25">
      <c r="A59" s="96" t="s">
        <v>367</v>
      </c>
      <c r="B59" s="96"/>
      <c r="C59" s="96" t="s">
        <v>23</v>
      </c>
      <c r="D59" s="96" t="s">
        <v>44</v>
      </c>
      <c r="E59" s="96" t="s">
        <v>32</v>
      </c>
      <c r="F59" s="96" t="s">
        <v>45</v>
      </c>
      <c r="G59" s="96" t="s">
        <v>21</v>
      </c>
      <c r="H59" s="96" t="s">
        <v>368</v>
      </c>
      <c r="I59" s="96" t="s">
        <v>369</v>
      </c>
      <c r="J59" s="96" t="s">
        <v>370</v>
      </c>
      <c r="K59" s="96" t="s">
        <v>61</v>
      </c>
    </row>
    <row r="60" spans="1:11" hidden="1" x14ac:dyDescent="0.25">
      <c r="A60" s="96" t="s">
        <v>371</v>
      </c>
      <c r="B60" s="96"/>
      <c r="C60" s="96" t="s">
        <v>17</v>
      </c>
      <c r="D60" s="96" t="s">
        <v>44</v>
      </c>
      <c r="E60" s="96" t="s">
        <v>32</v>
      </c>
      <c r="F60" s="96" t="s">
        <v>45</v>
      </c>
      <c r="G60" s="96" t="s">
        <v>21</v>
      </c>
      <c r="H60" s="96" t="s">
        <v>372</v>
      </c>
      <c r="I60" s="96" t="s">
        <v>373</v>
      </c>
      <c r="J60" s="96" t="s">
        <v>374</v>
      </c>
      <c r="K60" s="96" t="s">
        <v>33</v>
      </c>
    </row>
    <row r="61" spans="1:11" hidden="1" x14ac:dyDescent="0.25">
      <c r="A61" s="96" t="s">
        <v>375</v>
      </c>
      <c r="B61" s="96" t="s">
        <v>376</v>
      </c>
      <c r="C61" s="96" t="s">
        <v>24</v>
      </c>
      <c r="D61" s="96" t="s">
        <v>11</v>
      </c>
      <c r="E61" s="96" t="s">
        <v>12</v>
      </c>
      <c r="F61" s="96" t="s">
        <v>13</v>
      </c>
      <c r="G61" s="96" t="s">
        <v>26</v>
      </c>
      <c r="H61" s="96" t="s">
        <v>377</v>
      </c>
      <c r="I61" s="96" t="s">
        <v>378</v>
      </c>
      <c r="J61" s="96" t="s">
        <v>379</v>
      </c>
      <c r="K61" s="96" t="s">
        <v>63</v>
      </c>
    </row>
    <row r="62" spans="1:11" hidden="1" x14ac:dyDescent="0.25">
      <c r="A62" s="96" t="s">
        <v>380</v>
      </c>
      <c r="B62" s="96" t="s">
        <v>381</v>
      </c>
      <c r="C62" s="96" t="s">
        <v>17</v>
      </c>
      <c r="D62" s="96" t="s">
        <v>44</v>
      </c>
      <c r="E62" s="96" t="s">
        <v>32</v>
      </c>
      <c r="F62" s="96" t="s">
        <v>45</v>
      </c>
      <c r="G62" s="96" t="s">
        <v>26</v>
      </c>
      <c r="H62" s="96" t="s">
        <v>382</v>
      </c>
      <c r="I62" s="96" t="s">
        <v>383</v>
      </c>
      <c r="J62" s="96" t="s">
        <v>384</v>
      </c>
      <c r="K62" s="96" t="s">
        <v>33</v>
      </c>
    </row>
    <row r="63" spans="1:11" hidden="1" x14ac:dyDescent="0.25">
      <c r="A63" s="96" t="s">
        <v>385</v>
      </c>
      <c r="B63" s="96"/>
      <c r="C63" s="96" t="s">
        <v>23</v>
      </c>
      <c r="D63" s="96" t="s">
        <v>145</v>
      </c>
      <c r="E63" s="96" t="s">
        <v>36</v>
      </c>
      <c r="F63" s="96" t="s">
        <v>146</v>
      </c>
      <c r="G63" s="96" t="s">
        <v>21</v>
      </c>
      <c r="H63" s="96" t="s">
        <v>386</v>
      </c>
      <c r="I63" s="96" t="s">
        <v>387</v>
      </c>
      <c r="J63" s="96" t="s">
        <v>388</v>
      </c>
      <c r="K63" s="96" t="s">
        <v>348</v>
      </c>
    </row>
    <row r="64" spans="1:11" hidden="1" x14ac:dyDescent="0.25">
      <c r="A64" s="96" t="s">
        <v>389</v>
      </c>
      <c r="B64" s="96"/>
      <c r="C64" s="96" t="s">
        <v>23</v>
      </c>
      <c r="D64" s="96" t="s">
        <v>145</v>
      </c>
      <c r="E64" s="96" t="s">
        <v>36</v>
      </c>
      <c r="F64" s="96" t="s">
        <v>146</v>
      </c>
      <c r="G64" s="96" t="s">
        <v>21</v>
      </c>
      <c r="H64" s="96" t="s">
        <v>390</v>
      </c>
      <c r="I64" s="96" t="s">
        <v>391</v>
      </c>
      <c r="J64" s="96" t="s">
        <v>392</v>
      </c>
      <c r="K64" s="96" t="s">
        <v>348</v>
      </c>
    </row>
    <row r="65" spans="1:11" hidden="1" x14ac:dyDescent="0.25">
      <c r="A65" s="96" t="s">
        <v>393</v>
      </c>
      <c r="B65" s="96"/>
      <c r="C65" s="96" t="s">
        <v>17</v>
      </c>
      <c r="D65" s="96" t="s">
        <v>50</v>
      </c>
      <c r="E65" s="96" t="s">
        <v>51</v>
      </c>
      <c r="F65" s="96" t="s">
        <v>52</v>
      </c>
      <c r="G65" s="96" t="s">
        <v>21</v>
      </c>
      <c r="H65" s="96" t="s">
        <v>394</v>
      </c>
      <c r="I65" s="96"/>
      <c r="J65" s="96" t="s">
        <v>395</v>
      </c>
      <c r="K65" s="96" t="s">
        <v>53</v>
      </c>
    </row>
    <row r="66" spans="1:11" hidden="1" x14ac:dyDescent="0.25">
      <c r="A66" s="96" t="s">
        <v>396</v>
      </c>
      <c r="B66" s="96"/>
      <c r="C66" s="96" t="s">
        <v>23</v>
      </c>
      <c r="D66" s="96" t="s">
        <v>50</v>
      </c>
      <c r="E66" s="96" t="s">
        <v>51</v>
      </c>
      <c r="F66" s="96" t="s">
        <v>52</v>
      </c>
      <c r="G66" s="96" t="s">
        <v>21</v>
      </c>
      <c r="H66" s="96" t="s">
        <v>394</v>
      </c>
      <c r="I66" s="96"/>
      <c r="J66" s="96" t="s">
        <v>397</v>
      </c>
      <c r="K66" s="96" t="s">
        <v>53</v>
      </c>
    </row>
    <row r="67" spans="1:11" hidden="1" x14ac:dyDescent="0.25">
      <c r="A67" s="96" t="s">
        <v>398</v>
      </c>
      <c r="B67" s="96"/>
      <c r="C67" s="96" t="s">
        <v>23</v>
      </c>
      <c r="D67" s="96" t="s">
        <v>50</v>
      </c>
      <c r="E67" s="96" t="s">
        <v>51</v>
      </c>
      <c r="F67" s="96" t="s">
        <v>52</v>
      </c>
      <c r="G67" s="96" t="s">
        <v>21</v>
      </c>
      <c r="H67" s="96" t="s">
        <v>394</v>
      </c>
      <c r="I67" s="96"/>
      <c r="J67" s="96" t="s">
        <v>399</v>
      </c>
      <c r="K67" s="96" t="s">
        <v>53</v>
      </c>
    </row>
    <row r="68" spans="1:11" hidden="1" x14ac:dyDescent="0.25">
      <c r="A68" s="96" t="s">
        <v>400</v>
      </c>
      <c r="B68" s="96" t="s">
        <v>401</v>
      </c>
      <c r="C68" s="96" t="s">
        <v>54</v>
      </c>
      <c r="D68" s="96" t="s">
        <v>402</v>
      </c>
      <c r="E68" s="96" t="s">
        <v>25</v>
      </c>
      <c r="F68" s="96"/>
      <c r="G68" s="96" t="s">
        <v>26</v>
      </c>
      <c r="H68" s="96"/>
      <c r="I68" s="96"/>
      <c r="J68" s="96" t="s">
        <v>403</v>
      </c>
      <c r="K68" s="96"/>
    </row>
    <row r="69" spans="1:11" hidden="1" x14ac:dyDescent="0.25">
      <c r="A69" s="96" t="s">
        <v>404</v>
      </c>
      <c r="B69" s="96"/>
      <c r="C69" s="96" t="s">
        <v>405</v>
      </c>
      <c r="D69" s="96" t="s">
        <v>406</v>
      </c>
      <c r="E69" s="96"/>
      <c r="F69" s="96"/>
      <c r="G69" s="96" t="s">
        <v>407</v>
      </c>
      <c r="H69" s="96"/>
      <c r="I69" s="96"/>
      <c r="J69" s="96" t="s">
        <v>408</v>
      </c>
      <c r="K69" s="96"/>
    </row>
    <row r="70" spans="1:11" hidden="1" x14ac:dyDescent="0.25">
      <c r="A70" s="96" t="s">
        <v>409</v>
      </c>
      <c r="B70" s="96"/>
      <c r="C70" s="96" t="s">
        <v>23</v>
      </c>
      <c r="D70" s="96" t="s">
        <v>145</v>
      </c>
      <c r="E70" s="96" t="s">
        <v>36</v>
      </c>
      <c r="F70" s="96" t="s">
        <v>146</v>
      </c>
      <c r="G70" s="96" t="s">
        <v>21</v>
      </c>
      <c r="H70" s="96" t="s">
        <v>410</v>
      </c>
      <c r="I70" s="96" t="s">
        <v>411</v>
      </c>
      <c r="J70" s="96" t="s">
        <v>412</v>
      </c>
      <c r="K70" s="96" t="s">
        <v>348</v>
      </c>
    </row>
    <row r="71" spans="1:11" hidden="1" x14ac:dyDescent="0.25">
      <c r="A71" s="96" t="s">
        <v>413</v>
      </c>
      <c r="B71" s="96"/>
      <c r="C71" s="96" t="s">
        <v>17</v>
      </c>
      <c r="D71" s="96" t="s">
        <v>44</v>
      </c>
      <c r="E71" s="96" t="s">
        <v>32</v>
      </c>
      <c r="F71" s="96" t="s">
        <v>45</v>
      </c>
      <c r="G71" s="96" t="s">
        <v>21</v>
      </c>
      <c r="H71" s="96" t="s">
        <v>414</v>
      </c>
      <c r="I71" s="96" t="s">
        <v>415</v>
      </c>
      <c r="J71" s="96" t="s">
        <v>416</v>
      </c>
      <c r="K71" s="96" t="s">
        <v>33</v>
      </c>
    </row>
    <row r="72" spans="1:11" hidden="1" x14ac:dyDescent="0.25">
      <c r="A72" s="96" t="s">
        <v>417</v>
      </c>
      <c r="B72" s="96"/>
      <c r="C72" s="96" t="s">
        <v>17</v>
      </c>
      <c r="D72" s="96" t="s">
        <v>44</v>
      </c>
      <c r="E72" s="96" t="s">
        <v>32</v>
      </c>
      <c r="F72" s="96" t="s">
        <v>45</v>
      </c>
      <c r="G72" s="96" t="s">
        <v>21</v>
      </c>
      <c r="H72" s="96" t="s">
        <v>418</v>
      </c>
      <c r="I72" s="96" t="s">
        <v>419</v>
      </c>
      <c r="J72" s="96" t="s">
        <v>420</v>
      </c>
      <c r="K72" s="96" t="s">
        <v>33</v>
      </c>
    </row>
    <row r="73" spans="1:11" hidden="1" x14ac:dyDescent="0.25">
      <c r="A73" s="96" t="s">
        <v>421</v>
      </c>
      <c r="B73" s="96" t="s">
        <v>422</v>
      </c>
      <c r="C73" s="96" t="s">
        <v>24</v>
      </c>
      <c r="D73" s="96" t="s">
        <v>44</v>
      </c>
      <c r="E73" s="96" t="s">
        <v>32</v>
      </c>
      <c r="F73" s="96" t="s">
        <v>45</v>
      </c>
      <c r="G73" s="96" t="s">
        <v>26</v>
      </c>
      <c r="H73" s="96" t="s">
        <v>423</v>
      </c>
      <c r="I73" s="96" t="s">
        <v>424</v>
      </c>
      <c r="J73" s="96" t="s">
        <v>425</v>
      </c>
      <c r="K73" s="96" t="s">
        <v>33</v>
      </c>
    </row>
    <row r="74" spans="1:11" hidden="1" x14ac:dyDescent="0.25">
      <c r="A74" s="96" t="s">
        <v>426</v>
      </c>
      <c r="B74" s="96"/>
      <c r="C74" s="96" t="s">
        <v>17</v>
      </c>
      <c r="D74" s="96" t="s">
        <v>39</v>
      </c>
      <c r="E74" s="96" t="s">
        <v>40</v>
      </c>
      <c r="F74" s="96" t="s">
        <v>41</v>
      </c>
      <c r="G74" s="96" t="s">
        <v>21</v>
      </c>
      <c r="H74" s="96" t="s">
        <v>427</v>
      </c>
      <c r="I74" s="96" t="s">
        <v>428</v>
      </c>
      <c r="J74" s="96" t="s">
        <v>429</v>
      </c>
      <c r="K74" s="96" t="s">
        <v>43</v>
      </c>
    </row>
    <row r="75" spans="1:11" hidden="1" x14ac:dyDescent="0.25">
      <c r="A75" s="96" t="s">
        <v>430</v>
      </c>
      <c r="B75" s="96" t="s">
        <v>431</v>
      </c>
      <c r="C75" s="96" t="s">
        <v>17</v>
      </c>
      <c r="D75" s="96" t="s">
        <v>44</v>
      </c>
      <c r="E75" s="96" t="s">
        <v>32</v>
      </c>
      <c r="F75" s="96" t="s">
        <v>45</v>
      </c>
      <c r="G75" s="96" t="s">
        <v>26</v>
      </c>
      <c r="H75" s="96" t="s">
        <v>432</v>
      </c>
      <c r="I75" s="96" t="s">
        <v>433</v>
      </c>
      <c r="J75" s="96" t="s">
        <v>434</v>
      </c>
      <c r="K75" s="96" t="s">
        <v>33</v>
      </c>
    </row>
    <row r="76" spans="1:11" hidden="1" x14ac:dyDescent="0.25">
      <c r="A76" s="96" t="s">
        <v>435</v>
      </c>
      <c r="B76" s="96" t="s">
        <v>436</v>
      </c>
      <c r="C76" s="96" t="s">
        <v>24</v>
      </c>
      <c r="D76" s="96" t="s">
        <v>11</v>
      </c>
      <c r="E76" s="96" t="s">
        <v>12</v>
      </c>
      <c r="F76" s="96" t="s">
        <v>13</v>
      </c>
      <c r="G76" s="96" t="s">
        <v>26</v>
      </c>
      <c r="H76" s="96" t="s">
        <v>437</v>
      </c>
      <c r="I76" s="96" t="s">
        <v>438</v>
      </c>
      <c r="J76" s="96" t="s">
        <v>439</v>
      </c>
      <c r="K76" s="96" t="s">
        <v>63</v>
      </c>
    </row>
    <row r="77" spans="1:11" hidden="1" x14ac:dyDescent="0.25">
      <c r="A77" s="96" t="s">
        <v>440</v>
      </c>
      <c r="B77" s="96" t="s">
        <v>441</v>
      </c>
      <c r="C77" s="96" t="s">
        <v>24</v>
      </c>
      <c r="D77" s="96" t="s">
        <v>216</v>
      </c>
      <c r="E77" s="96" t="s">
        <v>25</v>
      </c>
      <c r="F77" s="96" t="s">
        <v>217</v>
      </c>
      <c r="G77" s="96" t="s">
        <v>26</v>
      </c>
      <c r="H77" s="96" t="s">
        <v>442</v>
      </c>
      <c r="I77" s="96" t="s">
        <v>443</v>
      </c>
      <c r="J77" s="96" t="s">
        <v>444</v>
      </c>
      <c r="K77" s="96" t="s">
        <v>27</v>
      </c>
    </row>
    <row r="78" spans="1:11" hidden="1" x14ac:dyDescent="0.25">
      <c r="A78" s="96" t="s">
        <v>445</v>
      </c>
      <c r="B78" s="96"/>
      <c r="C78" s="96" t="s">
        <v>23</v>
      </c>
      <c r="D78" s="96" t="s">
        <v>11</v>
      </c>
      <c r="E78" s="96" t="s">
        <v>12</v>
      </c>
      <c r="F78" s="96" t="s">
        <v>13</v>
      </c>
      <c r="G78" s="96" t="s">
        <v>21</v>
      </c>
      <c r="H78" s="96" t="s">
        <v>446</v>
      </c>
      <c r="I78" s="96" t="s">
        <v>447</v>
      </c>
      <c r="J78" s="96" t="s">
        <v>448</v>
      </c>
      <c r="K78" s="96" t="s">
        <v>63</v>
      </c>
    </row>
    <row r="79" spans="1:11" hidden="1" x14ac:dyDescent="0.25">
      <c r="A79" s="96" t="s">
        <v>449</v>
      </c>
      <c r="B79" s="96" t="s">
        <v>450</v>
      </c>
      <c r="C79" s="96" t="s">
        <v>54</v>
      </c>
      <c r="D79" s="96" t="s">
        <v>11</v>
      </c>
      <c r="E79" s="96" t="s">
        <v>12</v>
      </c>
      <c r="F79" s="96" t="s">
        <v>13</v>
      </c>
      <c r="G79" s="96" t="s">
        <v>26</v>
      </c>
      <c r="H79" s="96" t="s">
        <v>451</v>
      </c>
      <c r="I79" s="96" t="s">
        <v>452</v>
      </c>
      <c r="J79" s="96" t="s">
        <v>453</v>
      </c>
      <c r="K79" s="96" t="s">
        <v>55</v>
      </c>
    </row>
    <row r="80" spans="1:11" hidden="1" x14ac:dyDescent="0.25">
      <c r="A80" s="96" t="s">
        <v>454</v>
      </c>
      <c r="B80" s="96" t="s">
        <v>455</v>
      </c>
      <c r="C80" s="96" t="s">
        <v>54</v>
      </c>
      <c r="D80" s="96" t="s">
        <v>11</v>
      </c>
      <c r="E80" s="96" t="s">
        <v>12</v>
      </c>
      <c r="F80" s="96" t="s">
        <v>13</v>
      </c>
      <c r="G80" s="96" t="s">
        <v>26</v>
      </c>
      <c r="H80" s="96" t="s">
        <v>451</v>
      </c>
      <c r="I80" s="96" t="s">
        <v>456</v>
      </c>
      <c r="J80" s="96" t="s">
        <v>457</v>
      </c>
      <c r="K80" s="96" t="s">
        <v>55</v>
      </c>
    </row>
    <row r="81" spans="1:11" hidden="1" x14ac:dyDescent="0.25">
      <c r="A81" s="96" t="s">
        <v>458</v>
      </c>
      <c r="B81" s="96"/>
      <c r="C81" s="96" t="s">
        <v>23</v>
      </c>
      <c r="D81" s="96" t="s">
        <v>145</v>
      </c>
      <c r="E81" s="96" t="s">
        <v>36</v>
      </c>
      <c r="F81" s="96" t="s">
        <v>146</v>
      </c>
      <c r="G81" s="96" t="s">
        <v>21</v>
      </c>
      <c r="H81" s="96" t="s">
        <v>459</v>
      </c>
      <c r="I81" s="96" t="s">
        <v>460</v>
      </c>
      <c r="J81" s="96" t="s">
        <v>461</v>
      </c>
      <c r="K81" s="96" t="s">
        <v>348</v>
      </c>
    </row>
    <row r="82" spans="1:11" hidden="1" x14ac:dyDescent="0.25">
      <c r="A82" s="96" t="s">
        <v>462</v>
      </c>
      <c r="B82" s="96" t="s">
        <v>463</v>
      </c>
      <c r="C82" s="96" t="s">
        <v>17</v>
      </c>
      <c r="D82" s="96" t="s">
        <v>44</v>
      </c>
      <c r="E82" s="96" t="s">
        <v>32</v>
      </c>
      <c r="F82" s="96" t="s">
        <v>45</v>
      </c>
      <c r="G82" s="96" t="s">
        <v>26</v>
      </c>
      <c r="H82" s="96" t="s">
        <v>464</v>
      </c>
      <c r="I82" s="96" t="s">
        <v>465</v>
      </c>
      <c r="J82" s="96" t="s">
        <v>466</v>
      </c>
      <c r="K82" s="96" t="s">
        <v>33</v>
      </c>
    </row>
    <row r="83" spans="1:11" s="105" customFormat="1" x14ac:dyDescent="0.25">
      <c r="A83" s="104" t="s">
        <v>467</v>
      </c>
      <c r="B83" s="104"/>
      <c r="C83" s="104" t="s">
        <v>17</v>
      </c>
      <c r="D83" s="104" t="s">
        <v>67</v>
      </c>
      <c r="E83" s="104" t="s">
        <v>68</v>
      </c>
      <c r="F83" s="104" t="s">
        <v>69</v>
      </c>
      <c r="G83" s="104" t="s">
        <v>21</v>
      </c>
      <c r="H83" s="104" t="s">
        <v>468</v>
      </c>
      <c r="I83" s="104" t="s">
        <v>469</v>
      </c>
      <c r="J83" s="104" t="s">
        <v>470</v>
      </c>
      <c r="K83" s="104" t="s">
        <v>70</v>
      </c>
    </row>
    <row r="84" spans="1:11" hidden="1" x14ac:dyDescent="0.25">
      <c r="A84" s="96" t="s">
        <v>471</v>
      </c>
      <c r="B84" s="96"/>
      <c r="C84" s="96" t="s">
        <v>23</v>
      </c>
      <c r="D84" s="96" t="s">
        <v>39</v>
      </c>
      <c r="E84" s="96" t="s">
        <v>40</v>
      </c>
      <c r="F84" s="96" t="s">
        <v>41</v>
      </c>
      <c r="G84" s="96" t="s">
        <v>21</v>
      </c>
      <c r="H84" s="96" t="s">
        <v>472</v>
      </c>
      <c r="I84" s="96" t="s">
        <v>473</v>
      </c>
      <c r="J84" s="96" t="s">
        <v>474</v>
      </c>
      <c r="K84" s="96" t="s">
        <v>43</v>
      </c>
    </row>
    <row r="85" spans="1:11" hidden="1" x14ac:dyDescent="0.25">
      <c r="A85" s="96" t="s">
        <v>475</v>
      </c>
      <c r="B85" s="96"/>
      <c r="C85" s="96" t="s">
        <v>17</v>
      </c>
      <c r="D85" s="96" t="s">
        <v>65</v>
      </c>
      <c r="E85" s="96" t="s">
        <v>15</v>
      </c>
      <c r="F85" s="96" t="s">
        <v>66</v>
      </c>
      <c r="G85" s="96" t="s">
        <v>21</v>
      </c>
      <c r="H85" s="96" t="s">
        <v>476</v>
      </c>
      <c r="I85" s="96" t="s">
        <v>477</v>
      </c>
      <c r="J85" s="96" t="s">
        <v>478</v>
      </c>
      <c r="K85" s="96" t="s">
        <v>62</v>
      </c>
    </row>
    <row r="86" spans="1:11" hidden="1" x14ac:dyDescent="0.25">
      <c r="A86" s="96" t="s">
        <v>479</v>
      </c>
      <c r="B86" s="96" t="s">
        <v>480</v>
      </c>
      <c r="C86" s="96" t="s">
        <v>24</v>
      </c>
      <c r="D86" s="96" t="s">
        <v>264</v>
      </c>
      <c r="E86" s="96" t="s">
        <v>19</v>
      </c>
      <c r="F86" s="96" t="s">
        <v>265</v>
      </c>
      <c r="G86" s="96" t="s">
        <v>26</v>
      </c>
      <c r="H86" s="96" t="s">
        <v>481</v>
      </c>
      <c r="I86" s="96" t="s">
        <v>482</v>
      </c>
      <c r="J86" s="96" t="s">
        <v>483</v>
      </c>
      <c r="K86" s="96" t="s">
        <v>22</v>
      </c>
    </row>
    <row r="87" spans="1:11" hidden="1" x14ac:dyDescent="0.25">
      <c r="A87" s="96" t="s">
        <v>484</v>
      </c>
      <c r="B87" s="96" t="s">
        <v>485</v>
      </c>
      <c r="C87" s="96" t="s">
        <v>486</v>
      </c>
      <c r="D87" s="96" t="s">
        <v>11</v>
      </c>
      <c r="E87" s="96" t="s">
        <v>12</v>
      </c>
      <c r="F87" s="96" t="s">
        <v>13</v>
      </c>
      <c r="G87" s="96" t="s">
        <v>26</v>
      </c>
      <c r="H87" s="96" t="s">
        <v>487</v>
      </c>
      <c r="I87" s="96" t="s">
        <v>488</v>
      </c>
      <c r="J87" s="96" t="s">
        <v>489</v>
      </c>
      <c r="K87" s="96" t="s">
        <v>490</v>
      </c>
    </row>
    <row r="88" spans="1:11" hidden="1" x14ac:dyDescent="0.25">
      <c r="A88" s="96" t="s">
        <v>491</v>
      </c>
      <c r="B88" s="96"/>
      <c r="C88" s="96" t="s">
        <v>23</v>
      </c>
      <c r="D88" s="96" t="s">
        <v>492</v>
      </c>
      <c r="E88" s="96" t="s">
        <v>56</v>
      </c>
      <c r="F88" s="96" t="s">
        <v>493</v>
      </c>
      <c r="G88" s="96" t="s">
        <v>21</v>
      </c>
      <c r="H88" s="96" t="s">
        <v>494</v>
      </c>
      <c r="I88" s="96" t="s">
        <v>495</v>
      </c>
      <c r="J88" s="96" t="s">
        <v>496</v>
      </c>
      <c r="K88" s="96" t="s">
        <v>57</v>
      </c>
    </row>
    <row r="89" spans="1:11" hidden="1" x14ac:dyDescent="0.25">
      <c r="A89" s="96" t="s">
        <v>497</v>
      </c>
      <c r="B89" s="96"/>
      <c r="C89" s="96" t="s">
        <v>17</v>
      </c>
      <c r="D89" s="96" t="s">
        <v>11</v>
      </c>
      <c r="E89" s="96" t="s">
        <v>12</v>
      </c>
      <c r="F89" s="96" t="s">
        <v>13</v>
      </c>
      <c r="G89" s="96" t="s">
        <v>21</v>
      </c>
      <c r="H89" s="96" t="s">
        <v>498</v>
      </c>
      <c r="I89" s="96" t="s">
        <v>499</v>
      </c>
      <c r="J89" s="96" t="s">
        <v>500</v>
      </c>
      <c r="K89" s="96" t="s">
        <v>63</v>
      </c>
    </row>
    <row r="90" spans="1:11" hidden="1" x14ac:dyDescent="0.25">
      <c r="A90" s="96" t="s">
        <v>501</v>
      </c>
      <c r="B90" s="96" t="s">
        <v>502</v>
      </c>
      <c r="C90" s="96" t="s">
        <v>24</v>
      </c>
      <c r="D90" s="96" t="s">
        <v>503</v>
      </c>
      <c r="E90" s="96" t="s">
        <v>103</v>
      </c>
      <c r="F90" s="96"/>
      <c r="G90" s="96" t="s">
        <v>26</v>
      </c>
      <c r="H90" s="96"/>
      <c r="I90" s="96"/>
      <c r="J90" s="96" t="s">
        <v>504</v>
      </c>
      <c r="K90" s="96"/>
    </row>
    <row r="91" spans="1:11" hidden="1" x14ac:dyDescent="0.25">
      <c r="A91" s="96" t="s">
        <v>505</v>
      </c>
      <c r="B91" s="96" t="s">
        <v>506</v>
      </c>
      <c r="C91" s="96" t="s">
        <v>24</v>
      </c>
      <c r="D91" s="96" t="s">
        <v>35</v>
      </c>
      <c r="E91" s="96" t="s">
        <v>36</v>
      </c>
      <c r="F91" s="96" t="s">
        <v>37</v>
      </c>
      <c r="G91" s="96" t="s">
        <v>26</v>
      </c>
      <c r="H91" s="96" t="s">
        <v>507</v>
      </c>
      <c r="I91" s="96" t="s">
        <v>508</v>
      </c>
      <c r="J91" s="96" t="s">
        <v>509</v>
      </c>
      <c r="K91" s="96" t="s">
        <v>38</v>
      </c>
    </row>
    <row r="92" spans="1:11" hidden="1" x14ac:dyDescent="0.25">
      <c r="A92" s="96" t="s">
        <v>510</v>
      </c>
      <c r="B92" s="96" t="s">
        <v>511</v>
      </c>
      <c r="C92" s="96" t="s">
        <v>24</v>
      </c>
      <c r="D92" s="96" t="s">
        <v>35</v>
      </c>
      <c r="E92" s="96" t="s">
        <v>36</v>
      </c>
      <c r="F92" s="96" t="s">
        <v>37</v>
      </c>
      <c r="G92" s="96" t="s">
        <v>26</v>
      </c>
      <c r="H92" s="96" t="s">
        <v>507</v>
      </c>
      <c r="I92" s="96" t="s">
        <v>512</v>
      </c>
      <c r="J92" s="96" t="s">
        <v>513</v>
      </c>
      <c r="K92" s="96" t="s">
        <v>38</v>
      </c>
    </row>
    <row r="93" spans="1:11" hidden="1" x14ac:dyDescent="0.25">
      <c r="A93" s="96" t="s">
        <v>514</v>
      </c>
      <c r="B93" s="96" t="s">
        <v>455</v>
      </c>
      <c r="C93" s="96" t="s">
        <v>54</v>
      </c>
      <c r="D93" s="96" t="s">
        <v>11</v>
      </c>
      <c r="E93" s="96" t="s">
        <v>12</v>
      </c>
      <c r="F93" s="96" t="s">
        <v>13</v>
      </c>
      <c r="G93" s="96" t="s">
        <v>26</v>
      </c>
      <c r="H93" s="96" t="s">
        <v>451</v>
      </c>
      <c r="I93" s="96" t="s">
        <v>515</v>
      </c>
      <c r="J93" s="96" t="s">
        <v>516</v>
      </c>
      <c r="K93" s="96" t="s">
        <v>55</v>
      </c>
    </row>
    <row r="94" spans="1:11" hidden="1" x14ac:dyDescent="0.25">
      <c r="A94" s="96" t="s">
        <v>517</v>
      </c>
      <c r="B94" s="96" t="s">
        <v>518</v>
      </c>
      <c r="C94" s="96" t="s">
        <v>54</v>
      </c>
      <c r="D94" s="96" t="s">
        <v>338</v>
      </c>
      <c r="E94" s="96" t="s">
        <v>34</v>
      </c>
      <c r="F94" s="96" t="s">
        <v>339</v>
      </c>
      <c r="G94" s="96" t="s">
        <v>26</v>
      </c>
      <c r="H94" s="96" t="s">
        <v>519</v>
      </c>
      <c r="I94" s="96" t="s">
        <v>520</v>
      </c>
      <c r="J94" s="96" t="s">
        <v>521</v>
      </c>
      <c r="K94" s="96" t="s">
        <v>354</v>
      </c>
    </row>
    <row r="95" spans="1:11" s="105" customFormat="1" x14ac:dyDescent="0.25">
      <c r="A95" s="104" t="s">
        <v>522</v>
      </c>
      <c r="B95" s="104" t="s">
        <v>523</v>
      </c>
      <c r="C95" s="104" t="s">
        <v>24</v>
      </c>
      <c r="D95" s="104" t="s">
        <v>524</v>
      </c>
      <c r="E95" s="104" t="s">
        <v>68</v>
      </c>
      <c r="F95" s="104" t="s">
        <v>525</v>
      </c>
      <c r="G95" s="104" t="s">
        <v>42</v>
      </c>
      <c r="H95" s="104" t="s">
        <v>526</v>
      </c>
      <c r="I95" s="104" t="s">
        <v>527</v>
      </c>
      <c r="J95" s="104" t="s">
        <v>528</v>
      </c>
      <c r="K95" s="104" t="s">
        <v>70</v>
      </c>
    </row>
    <row r="96" spans="1:11" hidden="1" x14ac:dyDescent="0.25">
      <c r="A96" s="96" t="s">
        <v>529</v>
      </c>
      <c r="B96" s="96" t="s">
        <v>530</v>
      </c>
      <c r="C96" s="96" t="s">
        <v>24</v>
      </c>
      <c r="D96" s="96" t="s">
        <v>531</v>
      </c>
      <c r="E96" s="96" t="s">
        <v>56</v>
      </c>
      <c r="F96" s="96" t="s">
        <v>532</v>
      </c>
      <c r="G96" s="96" t="s">
        <v>26</v>
      </c>
      <c r="H96" s="96" t="s">
        <v>533</v>
      </c>
      <c r="I96" s="96" t="s">
        <v>534</v>
      </c>
      <c r="J96" s="96" t="s">
        <v>535</v>
      </c>
      <c r="K96" s="96" t="s">
        <v>57</v>
      </c>
    </row>
    <row r="97" spans="1:11" hidden="1" x14ac:dyDescent="0.25">
      <c r="A97" s="96" t="s">
        <v>536</v>
      </c>
      <c r="B97" s="96" t="s">
        <v>537</v>
      </c>
      <c r="C97" s="96" t="s">
        <v>486</v>
      </c>
      <c r="D97" s="96" t="s">
        <v>11</v>
      </c>
      <c r="E97" s="96" t="s">
        <v>12</v>
      </c>
      <c r="F97" s="96" t="s">
        <v>13</v>
      </c>
      <c r="G97" s="96" t="s">
        <v>26</v>
      </c>
      <c r="H97" s="96" t="s">
        <v>538</v>
      </c>
      <c r="I97" s="96" t="s">
        <v>539</v>
      </c>
      <c r="J97" s="96" t="s">
        <v>540</v>
      </c>
      <c r="K97" s="96" t="s">
        <v>490</v>
      </c>
    </row>
    <row r="98" spans="1:11" hidden="1" x14ac:dyDescent="0.25">
      <c r="A98" s="96" t="s">
        <v>541</v>
      </c>
      <c r="B98" s="96" t="s">
        <v>542</v>
      </c>
      <c r="C98" s="96" t="s">
        <v>24</v>
      </c>
      <c r="D98" s="96" t="s">
        <v>44</v>
      </c>
      <c r="E98" s="96" t="s">
        <v>32</v>
      </c>
      <c r="F98" s="96" t="s">
        <v>45</v>
      </c>
      <c r="G98" s="96" t="s">
        <v>26</v>
      </c>
      <c r="H98" s="96" t="s">
        <v>543</v>
      </c>
      <c r="I98" s="96" t="s">
        <v>544</v>
      </c>
      <c r="J98" s="96" t="s">
        <v>545</v>
      </c>
      <c r="K98" s="96" t="s">
        <v>33</v>
      </c>
    </row>
    <row r="99" spans="1:11" hidden="1" x14ac:dyDescent="0.25">
      <c r="A99" s="96" t="s">
        <v>546</v>
      </c>
      <c r="B99" s="96" t="s">
        <v>542</v>
      </c>
      <c r="C99" s="96" t="s">
        <v>24</v>
      </c>
      <c r="D99" s="96" t="s">
        <v>44</v>
      </c>
      <c r="E99" s="96" t="s">
        <v>32</v>
      </c>
      <c r="F99" s="96" t="s">
        <v>45</v>
      </c>
      <c r="G99" s="96" t="s">
        <v>26</v>
      </c>
      <c r="H99" s="96" t="s">
        <v>547</v>
      </c>
      <c r="I99" s="96" t="s">
        <v>548</v>
      </c>
      <c r="J99" s="96" t="s">
        <v>549</v>
      </c>
      <c r="K99" s="96" t="s">
        <v>33</v>
      </c>
    </row>
    <row r="100" spans="1:11" hidden="1" x14ac:dyDescent="0.25">
      <c r="A100" s="96" t="s">
        <v>550</v>
      </c>
      <c r="B100" s="96" t="s">
        <v>480</v>
      </c>
      <c r="C100" s="96" t="s">
        <v>24</v>
      </c>
      <c r="D100" s="96" t="s">
        <v>264</v>
      </c>
      <c r="E100" s="96" t="s">
        <v>19</v>
      </c>
      <c r="F100" s="96" t="s">
        <v>265</v>
      </c>
      <c r="G100" s="96" t="s">
        <v>26</v>
      </c>
      <c r="H100" s="96" t="s">
        <v>551</v>
      </c>
      <c r="I100" s="96" t="s">
        <v>552</v>
      </c>
      <c r="J100" s="96" t="s">
        <v>553</v>
      </c>
      <c r="K100" s="96" t="s">
        <v>22</v>
      </c>
    </row>
    <row r="101" spans="1:11" hidden="1" x14ac:dyDescent="0.25">
      <c r="A101" s="96" t="s">
        <v>554</v>
      </c>
      <c r="B101" s="96" t="s">
        <v>555</v>
      </c>
      <c r="C101" s="96" t="s">
        <v>54</v>
      </c>
      <c r="D101" s="96" t="s">
        <v>338</v>
      </c>
      <c r="E101" s="96" t="s">
        <v>34</v>
      </c>
      <c r="F101" s="96" t="s">
        <v>339</v>
      </c>
      <c r="G101" s="96" t="s">
        <v>26</v>
      </c>
      <c r="H101" s="96" t="s">
        <v>556</v>
      </c>
      <c r="I101" s="96" t="s">
        <v>557</v>
      </c>
      <c r="J101" s="96" t="s">
        <v>558</v>
      </c>
      <c r="K101" s="96" t="s">
        <v>343</v>
      </c>
    </row>
    <row r="102" spans="1:11" hidden="1" x14ac:dyDescent="0.25">
      <c r="A102" s="96" t="s">
        <v>559</v>
      </c>
      <c r="B102" s="96"/>
      <c r="C102" s="96" t="s">
        <v>17</v>
      </c>
      <c r="D102" s="96" t="s">
        <v>44</v>
      </c>
      <c r="E102" s="96" t="s">
        <v>32</v>
      </c>
      <c r="F102" s="96" t="s">
        <v>45</v>
      </c>
      <c r="G102" s="96" t="s">
        <v>21</v>
      </c>
      <c r="H102" s="96" t="s">
        <v>560</v>
      </c>
      <c r="I102" s="96" t="s">
        <v>561</v>
      </c>
      <c r="J102" s="96" t="s">
        <v>562</v>
      </c>
      <c r="K102" s="96" t="s">
        <v>33</v>
      </c>
    </row>
    <row r="103" spans="1:11" hidden="1" x14ac:dyDescent="0.25">
      <c r="A103" s="96" t="s">
        <v>563</v>
      </c>
      <c r="B103" s="96" t="s">
        <v>564</v>
      </c>
      <c r="C103" s="96" t="s">
        <v>24</v>
      </c>
      <c r="D103" s="96" t="s">
        <v>11</v>
      </c>
      <c r="E103" s="96" t="s">
        <v>12</v>
      </c>
      <c r="F103" s="96" t="s">
        <v>13</v>
      </c>
      <c r="G103" s="96" t="s">
        <v>26</v>
      </c>
      <c r="H103" s="96" t="s">
        <v>565</v>
      </c>
      <c r="I103" s="96" t="s">
        <v>566</v>
      </c>
      <c r="J103" s="96" t="s">
        <v>567</v>
      </c>
      <c r="K103" s="96" t="s">
        <v>63</v>
      </c>
    </row>
    <row r="104" spans="1:11" hidden="1" x14ac:dyDescent="0.25">
      <c r="A104" s="96" t="s">
        <v>568</v>
      </c>
      <c r="B104" s="96" t="s">
        <v>569</v>
      </c>
      <c r="C104" s="96" t="s">
        <v>486</v>
      </c>
      <c r="D104" s="96" t="s">
        <v>11</v>
      </c>
      <c r="E104" s="96" t="s">
        <v>12</v>
      </c>
      <c r="F104" s="96" t="s">
        <v>13</v>
      </c>
      <c r="G104" s="96" t="s">
        <v>26</v>
      </c>
      <c r="H104" s="96" t="s">
        <v>538</v>
      </c>
      <c r="I104" s="96" t="s">
        <v>570</v>
      </c>
      <c r="J104" s="96" t="s">
        <v>571</v>
      </c>
      <c r="K104" s="96" t="s">
        <v>490</v>
      </c>
    </row>
    <row r="105" spans="1:11" hidden="1" x14ac:dyDescent="0.25">
      <c r="A105" s="96" t="s">
        <v>574</v>
      </c>
      <c r="B105" s="96"/>
      <c r="C105" s="96" t="s">
        <v>17</v>
      </c>
      <c r="D105" s="96" t="s">
        <v>50</v>
      </c>
      <c r="E105" s="96" t="s">
        <v>51</v>
      </c>
      <c r="F105" s="96" t="s">
        <v>52</v>
      </c>
      <c r="G105" s="96" t="s">
        <v>21</v>
      </c>
      <c r="H105" s="96" t="s">
        <v>575</v>
      </c>
      <c r="I105" s="96" t="s">
        <v>576</v>
      </c>
      <c r="J105" s="96" t="s">
        <v>577</v>
      </c>
      <c r="K105" s="96" t="s">
        <v>53</v>
      </c>
    </row>
    <row r="106" spans="1:11" hidden="1" x14ac:dyDescent="0.25">
      <c r="A106" s="96" t="s">
        <v>578</v>
      </c>
      <c r="B106" s="96"/>
      <c r="C106" s="96" t="s">
        <v>23</v>
      </c>
      <c r="D106" s="96" t="s">
        <v>50</v>
      </c>
      <c r="E106" s="96" t="s">
        <v>51</v>
      </c>
      <c r="F106" s="96" t="s">
        <v>52</v>
      </c>
      <c r="G106" s="96" t="s">
        <v>21</v>
      </c>
      <c r="H106" s="96" t="s">
        <v>579</v>
      </c>
      <c r="I106" s="96" t="s">
        <v>580</v>
      </c>
      <c r="J106" s="96" t="s">
        <v>581</v>
      </c>
      <c r="K106" s="96" t="s">
        <v>53</v>
      </c>
    </row>
    <row r="107" spans="1:11" hidden="1" x14ac:dyDescent="0.25">
      <c r="A107" s="96" t="s">
        <v>582</v>
      </c>
      <c r="B107" s="96"/>
      <c r="C107" s="96" t="s">
        <v>23</v>
      </c>
      <c r="D107" s="96" t="s">
        <v>50</v>
      </c>
      <c r="E107" s="96" t="s">
        <v>51</v>
      </c>
      <c r="F107" s="96" t="s">
        <v>52</v>
      </c>
      <c r="G107" s="96" t="s">
        <v>21</v>
      </c>
      <c r="H107" s="96" t="s">
        <v>579</v>
      </c>
      <c r="I107" s="96" t="s">
        <v>583</v>
      </c>
      <c r="J107" s="96" t="s">
        <v>584</v>
      </c>
      <c r="K107" s="96" t="s">
        <v>53</v>
      </c>
    </row>
    <row r="108" spans="1:11" hidden="1" x14ac:dyDescent="0.25">
      <c r="A108" s="96" t="s">
        <v>585</v>
      </c>
      <c r="B108" s="96"/>
      <c r="C108" s="96" t="s">
        <v>23</v>
      </c>
      <c r="D108" s="96" t="s">
        <v>44</v>
      </c>
      <c r="E108" s="96" t="s">
        <v>32</v>
      </c>
      <c r="F108" s="96" t="s">
        <v>45</v>
      </c>
      <c r="G108" s="96" t="s">
        <v>21</v>
      </c>
      <c r="H108" s="96" t="s">
        <v>586</v>
      </c>
      <c r="I108" s="96" t="s">
        <v>587</v>
      </c>
      <c r="J108" s="96" t="s">
        <v>588</v>
      </c>
      <c r="K108" s="96" t="s">
        <v>61</v>
      </c>
    </row>
    <row r="109" spans="1:11" hidden="1" x14ac:dyDescent="0.25">
      <c r="A109" s="96" t="s">
        <v>589</v>
      </c>
      <c r="B109" s="96"/>
      <c r="C109" s="96" t="s">
        <v>17</v>
      </c>
      <c r="D109" s="96" t="s">
        <v>74</v>
      </c>
      <c r="E109" s="96" t="s">
        <v>25</v>
      </c>
      <c r="F109" s="96" t="s">
        <v>75</v>
      </c>
      <c r="G109" s="96" t="s">
        <v>21</v>
      </c>
      <c r="H109" s="96" t="s">
        <v>590</v>
      </c>
      <c r="I109" s="96" t="s">
        <v>591</v>
      </c>
      <c r="J109" s="96" t="s">
        <v>592</v>
      </c>
      <c r="K109" s="96" t="s">
        <v>27</v>
      </c>
    </row>
    <row r="110" spans="1:11" s="105" customFormat="1" hidden="1" x14ac:dyDescent="0.25">
      <c r="A110" s="104" t="s">
        <v>593</v>
      </c>
      <c r="B110" s="104"/>
      <c r="C110" s="104" t="s">
        <v>17</v>
      </c>
      <c r="D110" s="104" t="s">
        <v>58</v>
      </c>
      <c r="E110" s="104" t="s">
        <v>59</v>
      </c>
      <c r="F110" s="104" t="s">
        <v>60</v>
      </c>
      <c r="G110" s="104" t="s">
        <v>21</v>
      </c>
      <c r="H110" s="104" t="s">
        <v>594</v>
      </c>
      <c r="I110" s="104" t="s">
        <v>595</v>
      </c>
      <c r="J110" s="104" t="s">
        <v>596</v>
      </c>
      <c r="K110" s="104" t="s">
        <v>64</v>
      </c>
    </row>
    <row r="111" spans="1:11" s="105" customFormat="1" hidden="1" x14ac:dyDescent="0.25">
      <c r="A111" s="104" t="s">
        <v>597</v>
      </c>
      <c r="B111" s="104" t="s">
        <v>598</v>
      </c>
      <c r="C111" s="104" t="s">
        <v>24</v>
      </c>
      <c r="D111" s="104" t="s">
        <v>599</v>
      </c>
      <c r="E111" s="104" t="s">
        <v>59</v>
      </c>
      <c r="F111" s="104" t="s">
        <v>600</v>
      </c>
      <c r="G111" s="104" t="s">
        <v>42</v>
      </c>
      <c r="H111" s="104"/>
      <c r="I111" s="104"/>
      <c r="J111" s="104" t="s">
        <v>601</v>
      </c>
      <c r="K111" s="104"/>
    </row>
    <row r="112" spans="1:11" s="105" customFormat="1" hidden="1" x14ac:dyDescent="0.25">
      <c r="A112" s="104" t="s">
        <v>602</v>
      </c>
      <c r="B112" s="104" t="s">
        <v>603</v>
      </c>
      <c r="C112" s="104" t="s">
        <v>24</v>
      </c>
      <c r="D112" s="104" t="s">
        <v>599</v>
      </c>
      <c r="E112" s="104" t="s">
        <v>59</v>
      </c>
      <c r="F112" s="104" t="s">
        <v>600</v>
      </c>
      <c r="G112" s="104" t="s">
        <v>42</v>
      </c>
      <c r="H112" s="104"/>
      <c r="I112" s="104"/>
      <c r="J112" s="104" t="s">
        <v>604</v>
      </c>
      <c r="K112" s="104"/>
    </row>
    <row r="113" spans="1:11" hidden="1" x14ac:dyDescent="0.25">
      <c r="A113" s="96" t="s">
        <v>605</v>
      </c>
      <c r="B113" s="96" t="s">
        <v>606</v>
      </c>
      <c r="C113" s="96" t="s">
        <v>486</v>
      </c>
      <c r="D113" s="96" t="s">
        <v>11</v>
      </c>
      <c r="E113" s="96" t="s">
        <v>12</v>
      </c>
      <c r="F113" s="96" t="s">
        <v>13</v>
      </c>
      <c r="G113" s="96" t="s">
        <v>26</v>
      </c>
      <c r="H113" s="96" t="s">
        <v>607</v>
      </c>
      <c r="I113" s="96" t="s">
        <v>608</v>
      </c>
      <c r="J113" s="96" t="s">
        <v>609</v>
      </c>
      <c r="K113" s="96" t="s">
        <v>490</v>
      </c>
    </row>
    <row r="114" spans="1:11" hidden="1" x14ac:dyDescent="0.25">
      <c r="A114" s="96" t="s">
        <v>610</v>
      </c>
      <c r="B114" s="96" t="s">
        <v>611</v>
      </c>
      <c r="C114" s="96" t="s">
        <v>24</v>
      </c>
      <c r="D114" s="96" t="s">
        <v>11</v>
      </c>
      <c r="E114" s="96" t="s">
        <v>12</v>
      </c>
      <c r="F114" s="96" t="s">
        <v>13</v>
      </c>
      <c r="G114" s="96" t="s">
        <v>26</v>
      </c>
      <c r="H114" s="96" t="s">
        <v>612</v>
      </c>
      <c r="I114" s="96" t="s">
        <v>613</v>
      </c>
      <c r="J114" s="96" t="s">
        <v>614</v>
      </c>
      <c r="K114" s="96" t="s">
        <v>63</v>
      </c>
    </row>
    <row r="115" spans="1:11" hidden="1" x14ac:dyDescent="0.25">
      <c r="A115" s="96" t="s">
        <v>615</v>
      </c>
      <c r="B115" s="96"/>
      <c r="C115" s="96" t="s">
        <v>17</v>
      </c>
      <c r="D115" s="96" t="s">
        <v>44</v>
      </c>
      <c r="E115" s="96" t="s">
        <v>32</v>
      </c>
      <c r="F115" s="96" t="s">
        <v>45</v>
      </c>
      <c r="G115" s="96" t="s">
        <v>21</v>
      </c>
      <c r="H115" s="96" t="s">
        <v>616</v>
      </c>
      <c r="I115" s="96" t="s">
        <v>617</v>
      </c>
      <c r="J115" s="96" t="s">
        <v>618</v>
      </c>
      <c r="K115" s="96" t="s">
        <v>33</v>
      </c>
    </row>
    <row r="116" spans="1:11" hidden="1" x14ac:dyDescent="0.25">
      <c r="A116" s="96" t="s">
        <v>619</v>
      </c>
      <c r="B116" s="96"/>
      <c r="C116" s="96" t="s">
        <v>23</v>
      </c>
      <c r="D116" s="96" t="s">
        <v>44</v>
      </c>
      <c r="E116" s="96" t="s">
        <v>32</v>
      </c>
      <c r="F116" s="96" t="s">
        <v>45</v>
      </c>
      <c r="G116" s="96" t="s">
        <v>21</v>
      </c>
      <c r="H116" s="96" t="s">
        <v>620</v>
      </c>
      <c r="I116" s="96" t="s">
        <v>621</v>
      </c>
      <c r="J116" s="96" t="s">
        <v>622</v>
      </c>
      <c r="K116" s="96" t="s">
        <v>61</v>
      </c>
    </row>
    <row r="117" spans="1:11" hidden="1" x14ac:dyDescent="0.25">
      <c r="A117" s="96" t="s">
        <v>623</v>
      </c>
      <c r="B117" s="96"/>
      <c r="C117" s="96" t="s">
        <v>17</v>
      </c>
      <c r="D117" s="96" t="s">
        <v>44</v>
      </c>
      <c r="E117" s="96" t="s">
        <v>32</v>
      </c>
      <c r="F117" s="96" t="s">
        <v>45</v>
      </c>
      <c r="G117" s="96" t="s">
        <v>21</v>
      </c>
      <c r="H117" s="96" t="s">
        <v>624</v>
      </c>
      <c r="I117" s="96" t="s">
        <v>625</v>
      </c>
      <c r="J117" s="96" t="s">
        <v>626</v>
      </c>
      <c r="K117" s="96" t="s">
        <v>33</v>
      </c>
    </row>
    <row r="118" spans="1:11" hidden="1" x14ac:dyDescent="0.25">
      <c r="A118" s="96" t="s">
        <v>627</v>
      </c>
      <c r="B118" s="96"/>
      <c r="C118" s="96" t="s">
        <v>23</v>
      </c>
      <c r="D118" s="96" t="s">
        <v>46</v>
      </c>
      <c r="E118" s="96" t="s">
        <v>47</v>
      </c>
      <c r="F118" s="96" t="s">
        <v>48</v>
      </c>
      <c r="G118" s="96" t="s">
        <v>21</v>
      </c>
      <c r="H118" s="96" t="s">
        <v>628</v>
      </c>
      <c r="I118" s="96" t="s">
        <v>629</v>
      </c>
      <c r="J118" s="96" t="s">
        <v>630</v>
      </c>
      <c r="K118" s="96" t="s">
        <v>49</v>
      </c>
    </row>
    <row r="119" spans="1:11" hidden="1" x14ac:dyDescent="0.25">
      <c r="A119" s="96" t="s">
        <v>631</v>
      </c>
      <c r="B119" s="96" t="s">
        <v>632</v>
      </c>
      <c r="C119" s="96" t="s">
        <v>24</v>
      </c>
      <c r="D119" s="96" t="s">
        <v>11</v>
      </c>
      <c r="E119" s="96" t="s">
        <v>12</v>
      </c>
      <c r="F119" s="96" t="s">
        <v>13</v>
      </c>
      <c r="G119" s="96" t="s">
        <v>26</v>
      </c>
      <c r="H119" s="96" t="s">
        <v>633</v>
      </c>
      <c r="I119" s="96" t="s">
        <v>634</v>
      </c>
      <c r="J119" s="96" t="s">
        <v>635</v>
      </c>
      <c r="K119" s="96" t="s">
        <v>63</v>
      </c>
    </row>
    <row r="120" spans="1:11" hidden="1" x14ac:dyDescent="0.25">
      <c r="A120" s="96" t="s">
        <v>636</v>
      </c>
      <c r="B120" s="96"/>
      <c r="C120" s="96" t="s">
        <v>17</v>
      </c>
      <c r="D120" s="96" t="s">
        <v>44</v>
      </c>
      <c r="E120" s="96" t="s">
        <v>32</v>
      </c>
      <c r="F120" s="96" t="s">
        <v>45</v>
      </c>
      <c r="G120" s="96" t="s">
        <v>21</v>
      </c>
      <c r="H120" s="96" t="s">
        <v>637</v>
      </c>
      <c r="I120" s="96" t="s">
        <v>638</v>
      </c>
      <c r="J120" s="96" t="s">
        <v>639</v>
      </c>
      <c r="K120" s="96" t="s">
        <v>33</v>
      </c>
    </row>
    <row r="121" spans="1:11" hidden="1" x14ac:dyDescent="0.25">
      <c r="A121" s="96" t="s">
        <v>640</v>
      </c>
      <c r="B121" s="96"/>
      <c r="C121" s="96" t="s">
        <v>17</v>
      </c>
      <c r="D121" s="96" t="s">
        <v>44</v>
      </c>
      <c r="E121" s="96" t="s">
        <v>32</v>
      </c>
      <c r="F121" s="96" t="s">
        <v>45</v>
      </c>
      <c r="G121" s="96" t="s">
        <v>21</v>
      </c>
      <c r="H121" s="96" t="s">
        <v>637</v>
      </c>
      <c r="I121" s="96" t="s">
        <v>641</v>
      </c>
      <c r="J121" s="96" t="s">
        <v>642</v>
      </c>
      <c r="K121" s="96" t="s">
        <v>33</v>
      </c>
    </row>
    <row r="122" spans="1:11" hidden="1" x14ac:dyDescent="0.25">
      <c r="A122" s="96" t="s">
        <v>643</v>
      </c>
      <c r="B122" s="96" t="s">
        <v>644</v>
      </c>
      <c r="C122" s="96" t="s">
        <v>17</v>
      </c>
      <c r="D122" s="96" t="s">
        <v>44</v>
      </c>
      <c r="E122" s="96" t="s">
        <v>32</v>
      </c>
      <c r="F122" s="96" t="s">
        <v>45</v>
      </c>
      <c r="G122" s="96" t="s">
        <v>26</v>
      </c>
      <c r="H122" s="96" t="s">
        <v>637</v>
      </c>
      <c r="I122" s="96" t="s">
        <v>645</v>
      </c>
      <c r="J122" s="96" t="s">
        <v>646</v>
      </c>
      <c r="K122" s="96" t="s">
        <v>33</v>
      </c>
    </row>
    <row r="123" spans="1:11" hidden="1" x14ac:dyDescent="0.25">
      <c r="A123" s="96" t="s">
        <v>647</v>
      </c>
      <c r="B123" s="96"/>
      <c r="C123" s="96" t="s">
        <v>17</v>
      </c>
      <c r="D123" s="96">
        <v>66635580</v>
      </c>
      <c r="E123" s="96"/>
      <c r="F123" s="96"/>
      <c r="G123" s="96" t="s">
        <v>21</v>
      </c>
      <c r="H123" s="96"/>
      <c r="I123" s="96"/>
      <c r="J123" s="96" t="s">
        <v>648</v>
      </c>
      <c r="K123" s="96"/>
    </row>
    <row r="124" spans="1:11" hidden="1" x14ac:dyDescent="0.25">
      <c r="A124" s="96" t="s">
        <v>649</v>
      </c>
      <c r="B124" s="96"/>
      <c r="C124" s="96" t="s">
        <v>23</v>
      </c>
      <c r="D124" s="96" t="s">
        <v>356</v>
      </c>
      <c r="E124" s="96" t="s">
        <v>71</v>
      </c>
      <c r="F124" s="96" t="s">
        <v>357</v>
      </c>
      <c r="G124" s="96" t="s">
        <v>21</v>
      </c>
      <c r="H124" s="96" t="s">
        <v>650</v>
      </c>
      <c r="I124" s="96" t="s">
        <v>651</v>
      </c>
      <c r="J124" s="96" t="s">
        <v>652</v>
      </c>
      <c r="K124" s="96" t="s">
        <v>72</v>
      </c>
    </row>
    <row r="125" spans="1:11" hidden="1" x14ac:dyDescent="0.25">
      <c r="A125" s="96" t="s">
        <v>653</v>
      </c>
      <c r="B125" s="96"/>
      <c r="C125" s="96" t="s">
        <v>17</v>
      </c>
      <c r="D125" s="96" t="s">
        <v>76</v>
      </c>
      <c r="E125" s="96" t="s">
        <v>34</v>
      </c>
      <c r="F125" s="96" t="s">
        <v>77</v>
      </c>
      <c r="G125" s="96" t="s">
        <v>21</v>
      </c>
      <c r="H125" s="96"/>
      <c r="I125" s="96"/>
      <c r="J125" s="96" t="s">
        <v>654</v>
      </c>
      <c r="K125" s="96"/>
    </row>
    <row r="126" spans="1:11" hidden="1" x14ac:dyDescent="0.25">
      <c r="A126" s="96" t="s">
        <v>655</v>
      </c>
      <c r="B126" s="96" t="s">
        <v>450</v>
      </c>
      <c r="C126" s="96" t="s">
        <v>54</v>
      </c>
      <c r="D126" s="96" t="s">
        <v>11</v>
      </c>
      <c r="E126" s="96" t="s">
        <v>12</v>
      </c>
      <c r="F126" s="96" t="s">
        <v>13</v>
      </c>
      <c r="G126" s="96" t="s">
        <v>26</v>
      </c>
      <c r="H126" s="96" t="s">
        <v>656</v>
      </c>
      <c r="I126" s="96" t="s">
        <v>657</v>
      </c>
      <c r="J126" s="96" t="s">
        <v>658</v>
      </c>
      <c r="K126" s="96" t="s">
        <v>55</v>
      </c>
    </row>
    <row r="127" spans="1:11" s="105" customFormat="1" hidden="1" x14ac:dyDescent="0.25">
      <c r="A127" s="104" t="s">
        <v>659</v>
      </c>
      <c r="B127" s="104" t="s">
        <v>660</v>
      </c>
      <c r="C127" s="104" t="s">
        <v>24</v>
      </c>
      <c r="D127" s="104" t="s">
        <v>81</v>
      </c>
      <c r="E127" s="104" t="s">
        <v>59</v>
      </c>
      <c r="F127" s="104" t="s">
        <v>82</v>
      </c>
      <c r="G127" s="104" t="s">
        <v>42</v>
      </c>
      <c r="H127" s="104" t="s">
        <v>661</v>
      </c>
      <c r="I127" s="104" t="s">
        <v>662</v>
      </c>
      <c r="J127" s="104" t="s">
        <v>663</v>
      </c>
      <c r="K127" s="104" t="s">
        <v>64</v>
      </c>
    </row>
    <row r="128" spans="1:11" s="105" customFormat="1" hidden="1" x14ac:dyDescent="0.25">
      <c r="A128" s="104" t="s">
        <v>664</v>
      </c>
      <c r="B128" s="104" t="s">
        <v>665</v>
      </c>
      <c r="C128" s="104" t="s">
        <v>24</v>
      </c>
      <c r="D128" s="104" t="s">
        <v>81</v>
      </c>
      <c r="E128" s="104" t="s">
        <v>59</v>
      </c>
      <c r="F128" s="104" t="s">
        <v>82</v>
      </c>
      <c r="G128" s="104" t="s">
        <v>42</v>
      </c>
      <c r="H128" s="104" t="s">
        <v>666</v>
      </c>
      <c r="I128" s="104"/>
      <c r="J128" s="104" t="s">
        <v>667</v>
      </c>
      <c r="K128" s="104" t="s">
        <v>64</v>
      </c>
    </row>
    <row r="129" spans="1:11" s="105" customFormat="1" hidden="1" x14ac:dyDescent="0.25">
      <c r="A129" s="104" t="s">
        <v>668</v>
      </c>
      <c r="B129" s="104" t="s">
        <v>669</v>
      </c>
      <c r="C129" s="104" t="s">
        <v>24</v>
      </c>
      <c r="D129" s="104" t="s">
        <v>81</v>
      </c>
      <c r="E129" s="104" t="s">
        <v>59</v>
      </c>
      <c r="F129" s="104" t="s">
        <v>82</v>
      </c>
      <c r="G129" s="104" t="s">
        <v>42</v>
      </c>
      <c r="H129" s="104" t="s">
        <v>666</v>
      </c>
      <c r="I129" s="104" t="s">
        <v>670</v>
      </c>
      <c r="J129" s="104" t="s">
        <v>671</v>
      </c>
      <c r="K129" s="104" t="s">
        <v>64</v>
      </c>
    </row>
    <row r="130" spans="1:11" s="105" customFormat="1" hidden="1" x14ac:dyDescent="0.25">
      <c r="A130" s="104" t="s">
        <v>672</v>
      </c>
      <c r="B130" s="104" t="s">
        <v>673</v>
      </c>
      <c r="C130" s="104" t="s">
        <v>24</v>
      </c>
      <c r="D130" s="104" t="s">
        <v>81</v>
      </c>
      <c r="E130" s="104" t="s">
        <v>59</v>
      </c>
      <c r="F130" s="104" t="s">
        <v>82</v>
      </c>
      <c r="G130" s="104" t="s">
        <v>42</v>
      </c>
      <c r="H130" s="104" t="s">
        <v>674</v>
      </c>
      <c r="I130" s="104" t="s">
        <v>675</v>
      </c>
      <c r="J130" s="104" t="s">
        <v>676</v>
      </c>
      <c r="K130" s="104" t="s">
        <v>64</v>
      </c>
    </row>
    <row r="131" spans="1:11" s="105" customFormat="1" hidden="1" x14ac:dyDescent="0.25">
      <c r="A131" s="104" t="s">
        <v>677</v>
      </c>
      <c r="B131" s="104" t="s">
        <v>678</v>
      </c>
      <c r="C131" s="104" t="s">
        <v>24</v>
      </c>
      <c r="D131" s="104" t="s">
        <v>81</v>
      </c>
      <c r="E131" s="104" t="s">
        <v>59</v>
      </c>
      <c r="F131" s="104" t="s">
        <v>82</v>
      </c>
      <c r="G131" s="104" t="s">
        <v>42</v>
      </c>
      <c r="H131" s="104" t="s">
        <v>679</v>
      </c>
      <c r="I131" s="104" t="s">
        <v>680</v>
      </c>
      <c r="J131" s="104" t="s">
        <v>681</v>
      </c>
      <c r="K131" s="104" t="s">
        <v>64</v>
      </c>
    </row>
    <row r="132" spans="1:11" hidden="1" x14ac:dyDescent="0.25">
      <c r="A132" s="96" t="s">
        <v>682</v>
      </c>
      <c r="B132" s="96"/>
      <c r="C132" s="96" t="s">
        <v>23</v>
      </c>
      <c r="D132" s="96" t="s">
        <v>11</v>
      </c>
      <c r="E132" s="96" t="s">
        <v>12</v>
      </c>
      <c r="F132" s="96" t="s">
        <v>13</v>
      </c>
      <c r="G132" s="96" t="s">
        <v>21</v>
      </c>
      <c r="H132" s="96" t="s">
        <v>683</v>
      </c>
      <c r="I132" s="96" t="s">
        <v>684</v>
      </c>
      <c r="J132" s="96" t="s">
        <v>685</v>
      </c>
      <c r="K132" s="96" t="s">
        <v>63</v>
      </c>
    </row>
    <row r="133" spans="1:11" hidden="1" x14ac:dyDescent="0.25">
      <c r="A133" s="96" t="s">
        <v>686</v>
      </c>
      <c r="B133" s="96" t="s">
        <v>687</v>
      </c>
      <c r="C133" s="96" t="s">
        <v>24</v>
      </c>
      <c r="D133" s="96" t="s">
        <v>11</v>
      </c>
      <c r="E133" s="96" t="s">
        <v>12</v>
      </c>
      <c r="F133" s="96" t="s">
        <v>13</v>
      </c>
      <c r="G133" s="96" t="s">
        <v>26</v>
      </c>
      <c r="H133" s="96" t="s">
        <v>683</v>
      </c>
      <c r="I133" s="96" t="s">
        <v>688</v>
      </c>
      <c r="J133" s="96" t="s">
        <v>689</v>
      </c>
      <c r="K133" s="96" t="s">
        <v>63</v>
      </c>
    </row>
    <row r="134" spans="1:11" hidden="1" x14ac:dyDescent="0.25">
      <c r="A134" s="96" t="s">
        <v>690</v>
      </c>
      <c r="B134" s="96"/>
      <c r="C134" s="96" t="s">
        <v>17</v>
      </c>
      <c r="D134" s="96" t="s">
        <v>44</v>
      </c>
      <c r="E134" s="96" t="s">
        <v>32</v>
      </c>
      <c r="F134" s="96" t="s">
        <v>45</v>
      </c>
      <c r="G134" s="96" t="s">
        <v>21</v>
      </c>
      <c r="H134" s="96" t="s">
        <v>691</v>
      </c>
      <c r="I134" s="96" t="s">
        <v>692</v>
      </c>
      <c r="J134" s="96" t="s">
        <v>693</v>
      </c>
      <c r="K134" s="96" t="s">
        <v>33</v>
      </c>
    </row>
    <row r="135" spans="1:11" hidden="1" x14ac:dyDescent="0.25">
      <c r="A135" s="96" t="s">
        <v>694</v>
      </c>
      <c r="B135" s="96"/>
      <c r="C135" s="96" t="s">
        <v>17</v>
      </c>
      <c r="D135" s="96" t="s">
        <v>18</v>
      </c>
      <c r="E135" s="96" t="s">
        <v>19</v>
      </c>
      <c r="F135" s="96" t="s">
        <v>20</v>
      </c>
      <c r="G135" s="96" t="s">
        <v>21</v>
      </c>
      <c r="H135" s="96" t="s">
        <v>695</v>
      </c>
      <c r="I135" s="96" t="s">
        <v>696</v>
      </c>
      <c r="J135" s="96" t="s">
        <v>697</v>
      </c>
      <c r="K135" s="96" t="s">
        <v>22</v>
      </c>
    </row>
    <row r="136" spans="1:11" hidden="1" x14ac:dyDescent="0.25">
      <c r="A136" s="96" t="s">
        <v>698</v>
      </c>
      <c r="B136" s="96"/>
      <c r="C136" s="96" t="s">
        <v>17</v>
      </c>
      <c r="D136" s="96" t="s">
        <v>74</v>
      </c>
      <c r="E136" s="96" t="s">
        <v>25</v>
      </c>
      <c r="F136" s="96" t="s">
        <v>75</v>
      </c>
      <c r="G136" s="96" t="s">
        <v>21</v>
      </c>
      <c r="H136" s="96" t="s">
        <v>699</v>
      </c>
      <c r="I136" s="96" t="s">
        <v>700</v>
      </c>
      <c r="J136" s="96" t="s">
        <v>701</v>
      </c>
      <c r="K136" s="96" t="s">
        <v>27</v>
      </c>
    </row>
    <row r="137" spans="1:11" hidden="1" x14ac:dyDescent="0.25">
      <c r="A137" s="96" t="s">
        <v>702</v>
      </c>
      <c r="B137" s="96"/>
      <c r="C137" s="96" t="s">
        <v>17</v>
      </c>
      <c r="D137" s="96" t="s">
        <v>44</v>
      </c>
      <c r="E137" s="96" t="s">
        <v>32</v>
      </c>
      <c r="F137" s="96" t="s">
        <v>45</v>
      </c>
      <c r="G137" s="96" t="s">
        <v>21</v>
      </c>
      <c r="H137" s="96" t="s">
        <v>703</v>
      </c>
      <c r="I137" s="96" t="s">
        <v>704</v>
      </c>
      <c r="J137" s="96" t="s">
        <v>705</v>
      </c>
      <c r="K137" s="96" t="s">
        <v>33</v>
      </c>
    </row>
    <row r="138" spans="1:11" hidden="1" x14ac:dyDescent="0.25">
      <c r="A138" s="96" t="s">
        <v>707</v>
      </c>
      <c r="B138" s="96"/>
      <c r="C138" s="96" t="s">
        <v>23</v>
      </c>
      <c r="D138" s="96" t="s">
        <v>44</v>
      </c>
      <c r="E138" s="96" t="s">
        <v>32</v>
      </c>
      <c r="F138" s="96" t="s">
        <v>45</v>
      </c>
      <c r="G138" s="96" t="s">
        <v>21</v>
      </c>
      <c r="H138" s="96" t="s">
        <v>708</v>
      </c>
      <c r="I138" s="96" t="s">
        <v>709</v>
      </c>
      <c r="J138" s="96" t="s">
        <v>710</v>
      </c>
      <c r="K138" s="96" t="s">
        <v>61</v>
      </c>
    </row>
    <row r="139" spans="1:11" hidden="1" x14ac:dyDescent="0.25">
      <c r="A139" s="96" t="s">
        <v>711</v>
      </c>
      <c r="B139" s="96"/>
      <c r="C139" s="96" t="s">
        <v>23</v>
      </c>
      <c r="D139" s="96" t="s">
        <v>145</v>
      </c>
      <c r="E139" s="96" t="s">
        <v>36</v>
      </c>
      <c r="F139" s="96" t="s">
        <v>146</v>
      </c>
      <c r="G139" s="96" t="s">
        <v>21</v>
      </c>
      <c r="H139" s="96" t="s">
        <v>712</v>
      </c>
      <c r="I139" s="96" t="s">
        <v>713</v>
      </c>
      <c r="J139" s="96" t="s">
        <v>714</v>
      </c>
      <c r="K139" s="96" t="s">
        <v>348</v>
      </c>
    </row>
    <row r="140" spans="1:11" hidden="1" x14ac:dyDescent="0.25">
      <c r="A140" s="96" t="s">
        <v>715</v>
      </c>
      <c r="B140" s="96"/>
      <c r="C140" s="96" t="s">
        <v>17</v>
      </c>
      <c r="D140" s="96" t="s">
        <v>356</v>
      </c>
      <c r="E140" s="96" t="s">
        <v>71</v>
      </c>
      <c r="F140" s="96" t="s">
        <v>357</v>
      </c>
      <c r="G140" s="96" t="s">
        <v>21</v>
      </c>
      <c r="H140" s="96" t="s">
        <v>716</v>
      </c>
      <c r="I140" s="96" t="s">
        <v>717</v>
      </c>
      <c r="J140" s="96" t="s">
        <v>718</v>
      </c>
      <c r="K140" s="96" t="s">
        <v>72</v>
      </c>
    </row>
    <row r="141" spans="1:11" hidden="1" x14ac:dyDescent="0.25">
      <c r="A141" s="96" t="s">
        <v>719</v>
      </c>
      <c r="B141" s="96"/>
      <c r="C141" s="96" t="s">
        <v>17</v>
      </c>
      <c r="D141" s="96" t="s">
        <v>44</v>
      </c>
      <c r="E141" s="96" t="s">
        <v>32</v>
      </c>
      <c r="F141" s="96" t="s">
        <v>45</v>
      </c>
      <c r="G141" s="96" t="s">
        <v>21</v>
      </c>
      <c r="H141" s="96" t="s">
        <v>720</v>
      </c>
      <c r="I141" s="96" t="s">
        <v>721</v>
      </c>
      <c r="J141" s="96" t="s">
        <v>722</v>
      </c>
      <c r="K141" s="96" t="s">
        <v>33</v>
      </c>
    </row>
    <row r="142" spans="1:11" hidden="1" x14ac:dyDescent="0.25">
      <c r="A142" s="96" t="s">
        <v>723</v>
      </c>
      <c r="B142" s="96" t="s">
        <v>724</v>
      </c>
      <c r="C142" s="96" t="s">
        <v>486</v>
      </c>
      <c r="D142" s="96" t="s">
        <v>725</v>
      </c>
      <c r="E142" s="96" t="s">
        <v>104</v>
      </c>
      <c r="F142" s="96" t="s">
        <v>726</v>
      </c>
      <c r="G142" s="96" t="s">
        <v>26</v>
      </c>
      <c r="H142" s="96"/>
      <c r="I142" s="96"/>
      <c r="J142" s="96" t="s">
        <v>727</v>
      </c>
      <c r="K142" s="96"/>
    </row>
    <row r="143" spans="1:11" hidden="1" x14ac:dyDescent="0.25">
      <c r="A143" s="96" t="s">
        <v>728</v>
      </c>
      <c r="B143" s="96" t="s">
        <v>729</v>
      </c>
      <c r="C143" s="96" t="s">
        <v>24</v>
      </c>
      <c r="D143" s="96" t="s">
        <v>11</v>
      </c>
      <c r="E143" s="96" t="s">
        <v>12</v>
      </c>
      <c r="F143" s="96" t="s">
        <v>13</v>
      </c>
      <c r="G143" s="96" t="s">
        <v>26</v>
      </c>
      <c r="H143" s="96" t="s">
        <v>730</v>
      </c>
      <c r="I143" s="96" t="s">
        <v>731</v>
      </c>
      <c r="J143" s="96" t="s">
        <v>732</v>
      </c>
      <c r="K143" s="96" t="s">
        <v>63</v>
      </c>
    </row>
    <row r="144" spans="1:11" hidden="1" x14ac:dyDescent="0.25">
      <c r="A144" s="96" t="s">
        <v>733</v>
      </c>
      <c r="B144" s="96" t="s">
        <v>734</v>
      </c>
      <c r="C144" s="96" t="s">
        <v>17</v>
      </c>
      <c r="D144" s="96" t="s">
        <v>735</v>
      </c>
      <c r="E144" s="96" t="s">
        <v>99</v>
      </c>
      <c r="F144" s="96" t="s">
        <v>736</v>
      </c>
      <c r="G144" s="96" t="s">
        <v>26</v>
      </c>
      <c r="H144" s="96" t="s">
        <v>737</v>
      </c>
      <c r="I144" s="96" t="s">
        <v>738</v>
      </c>
      <c r="J144" s="96" t="s">
        <v>739</v>
      </c>
      <c r="K144" s="96" t="s">
        <v>740</v>
      </c>
    </row>
    <row r="145" spans="1:11" hidden="1" x14ac:dyDescent="0.25">
      <c r="A145" s="96" t="s">
        <v>741</v>
      </c>
      <c r="B145" s="96" t="s">
        <v>742</v>
      </c>
      <c r="C145" s="96" t="s">
        <v>17</v>
      </c>
      <c r="D145" s="96" t="s">
        <v>11</v>
      </c>
      <c r="E145" s="96" t="s">
        <v>12</v>
      </c>
      <c r="F145" s="96" t="s">
        <v>13</v>
      </c>
      <c r="G145" s="96" t="s">
        <v>26</v>
      </c>
      <c r="H145" s="96" t="s">
        <v>730</v>
      </c>
      <c r="I145" s="96" t="s">
        <v>706</v>
      </c>
      <c r="J145" s="96" t="s">
        <v>743</v>
      </c>
      <c r="K145" s="96" t="s">
        <v>63</v>
      </c>
    </row>
    <row r="146" spans="1:11" hidden="1" x14ac:dyDescent="0.25">
      <c r="A146" s="96" t="s">
        <v>744</v>
      </c>
      <c r="B146" s="96" t="s">
        <v>745</v>
      </c>
      <c r="C146" s="96" t="s">
        <v>24</v>
      </c>
      <c r="D146" s="96" t="s">
        <v>746</v>
      </c>
      <c r="E146" s="96" t="s">
        <v>19</v>
      </c>
      <c r="F146" s="96" t="s">
        <v>747</v>
      </c>
      <c r="G146" s="96" t="s">
        <v>26</v>
      </c>
      <c r="H146" s="96" t="s">
        <v>748</v>
      </c>
      <c r="I146" s="96" t="s">
        <v>749</v>
      </c>
      <c r="J146" s="96" t="s">
        <v>750</v>
      </c>
      <c r="K146" s="96" t="s">
        <v>22</v>
      </c>
    </row>
    <row r="147" spans="1:11" hidden="1" x14ac:dyDescent="0.25">
      <c r="A147" s="96" t="s">
        <v>751</v>
      </c>
      <c r="B147" s="96" t="s">
        <v>734</v>
      </c>
      <c r="C147" s="96" t="s">
        <v>24</v>
      </c>
      <c r="D147" s="96" t="s">
        <v>735</v>
      </c>
      <c r="E147" s="96" t="s">
        <v>99</v>
      </c>
      <c r="F147" s="96" t="s">
        <v>736</v>
      </c>
      <c r="G147" s="96" t="s">
        <v>26</v>
      </c>
      <c r="H147" s="96" t="s">
        <v>752</v>
      </c>
      <c r="I147" s="96" t="s">
        <v>753</v>
      </c>
      <c r="J147" s="96" t="s">
        <v>754</v>
      </c>
      <c r="K147" s="96" t="s">
        <v>740</v>
      </c>
    </row>
    <row r="148" spans="1:11" hidden="1" x14ac:dyDescent="0.25">
      <c r="A148" s="96" t="s">
        <v>755</v>
      </c>
      <c r="B148" s="96" t="s">
        <v>756</v>
      </c>
      <c r="C148" s="96" t="s">
        <v>24</v>
      </c>
      <c r="D148" s="96" t="s">
        <v>572</v>
      </c>
      <c r="E148" s="96" t="s">
        <v>32</v>
      </c>
      <c r="F148" s="96" t="s">
        <v>573</v>
      </c>
      <c r="G148" s="96" t="s">
        <v>26</v>
      </c>
      <c r="H148" s="96" t="s">
        <v>757</v>
      </c>
      <c r="I148" s="96" t="s">
        <v>758</v>
      </c>
      <c r="J148" s="96" t="s">
        <v>759</v>
      </c>
      <c r="K148" s="96" t="s">
        <v>33</v>
      </c>
    </row>
    <row r="149" spans="1:11" hidden="1" x14ac:dyDescent="0.25">
      <c r="A149" s="96" t="s">
        <v>760</v>
      </c>
      <c r="B149" s="96" t="s">
        <v>761</v>
      </c>
      <c r="C149" s="96" t="s">
        <v>24</v>
      </c>
      <c r="D149" s="96" t="s">
        <v>28</v>
      </c>
      <c r="E149" s="96" t="s">
        <v>29</v>
      </c>
      <c r="F149" s="96" t="s">
        <v>30</v>
      </c>
      <c r="G149" s="96" t="s">
        <v>26</v>
      </c>
      <c r="H149" s="96" t="s">
        <v>762</v>
      </c>
      <c r="I149" s="96" t="s">
        <v>763</v>
      </c>
      <c r="J149" s="96" t="s">
        <v>764</v>
      </c>
      <c r="K149" s="96" t="s">
        <v>31</v>
      </c>
    </row>
    <row r="150" spans="1:11" hidden="1" x14ac:dyDescent="0.25">
      <c r="A150" s="96" t="s">
        <v>765</v>
      </c>
      <c r="B150" s="96"/>
      <c r="C150" s="96" t="s">
        <v>17</v>
      </c>
      <c r="D150" s="96" t="s">
        <v>44</v>
      </c>
      <c r="E150" s="96" t="s">
        <v>32</v>
      </c>
      <c r="F150" s="96" t="s">
        <v>45</v>
      </c>
      <c r="G150" s="96" t="s">
        <v>21</v>
      </c>
      <c r="H150" s="96" t="s">
        <v>766</v>
      </c>
      <c r="I150" s="96" t="s">
        <v>767</v>
      </c>
      <c r="J150" s="96" t="s">
        <v>768</v>
      </c>
      <c r="K150" s="96" t="s">
        <v>33</v>
      </c>
    </row>
    <row r="151" spans="1:11" hidden="1" x14ac:dyDescent="0.25">
      <c r="A151" s="96" t="s">
        <v>769</v>
      </c>
      <c r="B151" s="96"/>
      <c r="C151" s="96" t="s">
        <v>17</v>
      </c>
      <c r="D151" s="96" t="s">
        <v>145</v>
      </c>
      <c r="E151" s="96" t="s">
        <v>36</v>
      </c>
      <c r="F151" s="96" t="s">
        <v>146</v>
      </c>
      <c r="G151" s="96" t="s">
        <v>21</v>
      </c>
      <c r="H151" s="96" t="s">
        <v>770</v>
      </c>
      <c r="I151" s="96" t="s">
        <v>771</v>
      </c>
      <c r="J151" s="96" t="s">
        <v>772</v>
      </c>
      <c r="K151" s="96" t="s">
        <v>38</v>
      </c>
    </row>
    <row r="152" spans="1:11" hidden="1" x14ac:dyDescent="0.25">
      <c r="A152" s="96" t="s">
        <v>773</v>
      </c>
      <c r="B152" s="96"/>
      <c r="C152" s="96" t="s">
        <v>17</v>
      </c>
      <c r="D152" s="96" t="s">
        <v>44</v>
      </c>
      <c r="E152" s="96" t="s">
        <v>32</v>
      </c>
      <c r="F152" s="96" t="s">
        <v>45</v>
      </c>
      <c r="G152" s="96" t="s">
        <v>21</v>
      </c>
      <c r="H152" s="96" t="s">
        <v>774</v>
      </c>
      <c r="I152" s="96" t="s">
        <v>775</v>
      </c>
      <c r="J152" s="96" t="s">
        <v>776</v>
      </c>
      <c r="K152" s="96" t="s">
        <v>33</v>
      </c>
    </row>
    <row r="153" spans="1:11" hidden="1" x14ac:dyDescent="0.25">
      <c r="A153" s="96" t="s">
        <v>777</v>
      </c>
      <c r="B153" s="96" t="s">
        <v>778</v>
      </c>
      <c r="C153" s="96" t="s">
        <v>24</v>
      </c>
      <c r="D153" s="96" t="s">
        <v>11</v>
      </c>
      <c r="E153" s="96" t="s">
        <v>12</v>
      </c>
      <c r="F153" s="96" t="s">
        <v>13</v>
      </c>
      <c r="G153" s="96" t="s">
        <v>42</v>
      </c>
      <c r="H153" s="96" t="s">
        <v>779</v>
      </c>
      <c r="I153" s="96" t="s">
        <v>780</v>
      </c>
      <c r="J153" s="96" t="s">
        <v>781</v>
      </c>
      <c r="K153" s="96" t="s">
        <v>63</v>
      </c>
    </row>
    <row r="154" spans="1:11" hidden="1" x14ac:dyDescent="0.25">
      <c r="A154" s="96" t="s">
        <v>782</v>
      </c>
      <c r="B154" s="96" t="s">
        <v>783</v>
      </c>
      <c r="C154" s="96" t="s">
        <v>54</v>
      </c>
      <c r="D154" s="96" t="s">
        <v>65</v>
      </c>
      <c r="E154" s="96" t="s">
        <v>15</v>
      </c>
      <c r="F154" s="96" t="s">
        <v>66</v>
      </c>
      <c r="G154" s="96" t="s">
        <v>26</v>
      </c>
      <c r="H154" s="96" t="s">
        <v>784</v>
      </c>
      <c r="I154" s="96" t="s">
        <v>785</v>
      </c>
      <c r="J154" s="96" t="s">
        <v>786</v>
      </c>
      <c r="K154" s="96" t="s">
        <v>303</v>
      </c>
    </row>
    <row r="155" spans="1:11" hidden="1" x14ac:dyDescent="0.25">
      <c r="A155" s="96" t="s">
        <v>787</v>
      </c>
      <c r="B155" s="96" t="s">
        <v>788</v>
      </c>
      <c r="C155" s="96" t="s">
        <v>24</v>
      </c>
      <c r="D155" s="96" t="s">
        <v>11</v>
      </c>
      <c r="E155" s="96" t="s">
        <v>12</v>
      </c>
      <c r="F155" s="96" t="s">
        <v>13</v>
      </c>
      <c r="G155" s="96" t="s">
        <v>26</v>
      </c>
      <c r="H155" s="96" t="s">
        <v>779</v>
      </c>
      <c r="I155" s="96" t="s">
        <v>789</v>
      </c>
      <c r="J155" s="96" t="s">
        <v>790</v>
      </c>
      <c r="K155" s="96" t="s">
        <v>63</v>
      </c>
    </row>
    <row r="156" spans="1:11" hidden="1" x14ac:dyDescent="0.25">
      <c r="A156" s="96" t="s">
        <v>791</v>
      </c>
      <c r="B156" s="96"/>
      <c r="C156" s="96" t="s">
        <v>17</v>
      </c>
      <c r="D156" s="96" t="s">
        <v>792</v>
      </c>
      <c r="E156" s="96" t="s">
        <v>102</v>
      </c>
      <c r="F156" s="96"/>
      <c r="G156" s="96" t="s">
        <v>21</v>
      </c>
      <c r="H156" s="96" t="s">
        <v>793</v>
      </c>
      <c r="I156" s="96" t="s">
        <v>794</v>
      </c>
      <c r="J156" s="96" t="s">
        <v>795</v>
      </c>
      <c r="K156" s="96" t="s">
        <v>796</v>
      </c>
    </row>
    <row r="157" spans="1:11" hidden="1" x14ac:dyDescent="0.25">
      <c r="A157" s="96" t="s">
        <v>797</v>
      </c>
      <c r="B157" s="96" t="s">
        <v>798</v>
      </c>
      <c r="C157" s="96" t="s">
        <v>17</v>
      </c>
      <c r="D157" s="96" t="s">
        <v>799</v>
      </c>
      <c r="E157" s="96" t="s">
        <v>99</v>
      </c>
      <c r="F157" s="96" t="s">
        <v>800</v>
      </c>
      <c r="G157" s="96" t="s">
        <v>26</v>
      </c>
      <c r="H157" s="96" t="s">
        <v>801</v>
      </c>
      <c r="I157" s="96" t="s">
        <v>802</v>
      </c>
      <c r="J157" s="96" t="s">
        <v>803</v>
      </c>
      <c r="K157" s="96" t="s">
        <v>740</v>
      </c>
    </row>
    <row r="158" spans="1:11" hidden="1" x14ac:dyDescent="0.25">
      <c r="A158" s="96" t="s">
        <v>804</v>
      </c>
      <c r="B158" s="96" t="s">
        <v>805</v>
      </c>
      <c r="C158" s="96" t="s">
        <v>24</v>
      </c>
      <c r="D158" s="96" t="s">
        <v>799</v>
      </c>
      <c r="E158" s="96" t="s">
        <v>99</v>
      </c>
      <c r="F158" s="96" t="s">
        <v>800</v>
      </c>
      <c r="G158" s="96" t="s">
        <v>26</v>
      </c>
      <c r="H158" s="96" t="s">
        <v>806</v>
      </c>
      <c r="I158" s="96" t="s">
        <v>807</v>
      </c>
      <c r="J158" s="96" t="s">
        <v>808</v>
      </c>
      <c r="K158" s="96" t="s">
        <v>740</v>
      </c>
    </row>
    <row r="159" spans="1:11" hidden="1" x14ac:dyDescent="0.25">
      <c r="A159" s="96" t="s">
        <v>809</v>
      </c>
      <c r="B159" s="96"/>
      <c r="C159" s="96" t="s">
        <v>23</v>
      </c>
      <c r="D159" s="96" t="s">
        <v>44</v>
      </c>
      <c r="E159" s="96" t="s">
        <v>32</v>
      </c>
      <c r="F159" s="96" t="s">
        <v>45</v>
      </c>
      <c r="G159" s="96" t="s">
        <v>21</v>
      </c>
      <c r="H159" s="96" t="s">
        <v>810</v>
      </c>
      <c r="I159" s="96" t="s">
        <v>811</v>
      </c>
      <c r="J159" s="96" t="s">
        <v>812</v>
      </c>
      <c r="K159" s="96" t="s">
        <v>61</v>
      </c>
    </row>
    <row r="160" spans="1:11" hidden="1" x14ac:dyDescent="0.25">
      <c r="A160" s="96" t="s">
        <v>813</v>
      </c>
      <c r="B160" s="96" t="s">
        <v>814</v>
      </c>
      <c r="C160" s="96" t="s">
        <v>486</v>
      </c>
      <c r="D160" s="96" t="s">
        <v>11</v>
      </c>
      <c r="E160" s="96" t="s">
        <v>12</v>
      </c>
      <c r="F160" s="96" t="s">
        <v>13</v>
      </c>
      <c r="G160" s="96" t="s">
        <v>26</v>
      </c>
      <c r="H160" s="96" t="s">
        <v>815</v>
      </c>
      <c r="I160" s="96" t="s">
        <v>816</v>
      </c>
      <c r="J160" s="96" t="s">
        <v>817</v>
      </c>
      <c r="K160" s="96" t="s">
        <v>490</v>
      </c>
    </row>
    <row r="161" spans="1:11" hidden="1" x14ac:dyDescent="0.25">
      <c r="A161" s="96" t="s">
        <v>818</v>
      </c>
      <c r="B161" s="96"/>
      <c r="C161" s="96" t="s">
        <v>23</v>
      </c>
      <c r="D161" s="96" t="s">
        <v>44</v>
      </c>
      <c r="E161" s="96" t="s">
        <v>32</v>
      </c>
      <c r="F161" s="96" t="s">
        <v>45</v>
      </c>
      <c r="G161" s="96" t="s">
        <v>21</v>
      </c>
      <c r="H161" s="96" t="s">
        <v>819</v>
      </c>
      <c r="I161" s="96" t="s">
        <v>820</v>
      </c>
      <c r="J161" s="96" t="s">
        <v>821</v>
      </c>
      <c r="K161" s="96" t="s">
        <v>61</v>
      </c>
    </row>
    <row r="162" spans="1:11" hidden="1" x14ac:dyDescent="0.25">
      <c r="A162" s="96" t="s">
        <v>822</v>
      </c>
      <c r="B162" s="96" t="s">
        <v>823</v>
      </c>
      <c r="C162" s="96" t="s">
        <v>24</v>
      </c>
      <c r="D162" s="96" t="s">
        <v>11</v>
      </c>
      <c r="E162" s="96" t="s">
        <v>12</v>
      </c>
      <c r="F162" s="96" t="s">
        <v>13</v>
      </c>
      <c r="G162" s="96" t="s">
        <v>26</v>
      </c>
      <c r="H162" s="96" t="s">
        <v>824</v>
      </c>
      <c r="I162" s="96" t="s">
        <v>825</v>
      </c>
      <c r="J162" s="96" t="s">
        <v>826</v>
      </c>
      <c r="K162" s="96" t="s">
        <v>63</v>
      </c>
    </row>
    <row r="163" spans="1:11" hidden="1" x14ac:dyDescent="0.25">
      <c r="A163" s="96" t="s">
        <v>827</v>
      </c>
      <c r="B163" s="96"/>
      <c r="C163" s="96" t="s">
        <v>23</v>
      </c>
      <c r="D163" s="96" t="s">
        <v>145</v>
      </c>
      <c r="E163" s="96" t="s">
        <v>36</v>
      </c>
      <c r="F163" s="96" t="s">
        <v>146</v>
      </c>
      <c r="G163" s="96" t="s">
        <v>21</v>
      </c>
      <c r="H163" s="96" t="s">
        <v>828</v>
      </c>
      <c r="I163" s="96" t="s">
        <v>829</v>
      </c>
      <c r="J163" s="96" t="s">
        <v>830</v>
      </c>
      <c r="K163" s="96" t="s">
        <v>150</v>
      </c>
    </row>
    <row r="164" spans="1:11" hidden="1" x14ac:dyDescent="0.25">
      <c r="A164" s="96" t="s">
        <v>831</v>
      </c>
      <c r="B164" s="96"/>
      <c r="C164" s="96" t="s">
        <v>23</v>
      </c>
      <c r="D164" s="96" t="s">
        <v>44</v>
      </c>
      <c r="E164" s="96" t="s">
        <v>32</v>
      </c>
      <c r="F164" s="96" t="s">
        <v>45</v>
      </c>
      <c r="G164" s="96" t="s">
        <v>21</v>
      </c>
      <c r="H164" s="96" t="s">
        <v>832</v>
      </c>
      <c r="I164" s="96" t="s">
        <v>833</v>
      </c>
      <c r="J164" s="96" t="s">
        <v>834</v>
      </c>
      <c r="K164" s="96" t="s">
        <v>61</v>
      </c>
    </row>
    <row r="165" spans="1:11" hidden="1" x14ac:dyDescent="0.25">
      <c r="A165" s="96" t="s">
        <v>835</v>
      </c>
      <c r="B165" s="96"/>
      <c r="C165" s="96" t="s">
        <v>17</v>
      </c>
      <c r="D165" s="96" t="s">
        <v>18</v>
      </c>
      <c r="E165" s="96" t="s">
        <v>19</v>
      </c>
      <c r="F165" s="96" t="s">
        <v>20</v>
      </c>
      <c r="G165" s="96" t="s">
        <v>21</v>
      </c>
      <c r="H165" s="96" t="s">
        <v>836</v>
      </c>
      <c r="I165" s="96" t="s">
        <v>837</v>
      </c>
      <c r="J165" s="96" t="s">
        <v>838</v>
      </c>
      <c r="K165" s="96" t="s">
        <v>22</v>
      </c>
    </row>
    <row r="166" spans="1:11" hidden="1" x14ac:dyDescent="0.25">
      <c r="A166" s="96" t="s">
        <v>839</v>
      </c>
      <c r="B166" s="96" t="s">
        <v>840</v>
      </c>
      <c r="C166" s="96" t="s">
        <v>24</v>
      </c>
      <c r="D166" s="96" t="s">
        <v>841</v>
      </c>
      <c r="E166" s="96" t="s">
        <v>98</v>
      </c>
      <c r="F166" s="96" t="s">
        <v>842</v>
      </c>
      <c r="G166" s="96" t="s">
        <v>26</v>
      </c>
      <c r="H166" s="96" t="s">
        <v>843</v>
      </c>
      <c r="I166" s="96" t="s">
        <v>844</v>
      </c>
      <c r="J166" s="96" t="s">
        <v>845</v>
      </c>
      <c r="K166" s="96" t="s">
        <v>846</v>
      </c>
    </row>
    <row r="167" spans="1:11" hidden="1" x14ac:dyDescent="0.25">
      <c r="A167" s="96" t="s">
        <v>847</v>
      </c>
      <c r="B167" s="96"/>
      <c r="C167" s="96" t="s">
        <v>23</v>
      </c>
      <c r="D167" s="96" t="s">
        <v>44</v>
      </c>
      <c r="E167" s="96" t="s">
        <v>32</v>
      </c>
      <c r="F167" s="96" t="s">
        <v>45</v>
      </c>
      <c r="G167" s="96" t="s">
        <v>21</v>
      </c>
      <c r="H167" s="96" t="s">
        <v>832</v>
      </c>
      <c r="I167" s="96" t="s">
        <v>848</v>
      </c>
      <c r="J167" s="96" t="s">
        <v>849</v>
      </c>
      <c r="K167" s="96" t="s">
        <v>61</v>
      </c>
    </row>
    <row r="168" spans="1:11" hidden="1" x14ac:dyDescent="0.25">
      <c r="A168" s="96" t="s">
        <v>850</v>
      </c>
      <c r="B168" s="96"/>
      <c r="C168" s="96" t="s">
        <v>23</v>
      </c>
      <c r="D168" s="96" t="s">
        <v>74</v>
      </c>
      <c r="E168" s="96" t="s">
        <v>25</v>
      </c>
      <c r="F168" s="96" t="s">
        <v>75</v>
      </c>
      <c r="G168" s="96" t="s">
        <v>21</v>
      </c>
      <c r="H168" s="96"/>
      <c r="I168" s="96"/>
      <c r="J168" s="96" t="s">
        <v>851</v>
      </c>
      <c r="K168" s="96"/>
    </row>
    <row r="169" spans="1:11" hidden="1" x14ac:dyDescent="0.25">
      <c r="A169" s="96" t="s">
        <v>852</v>
      </c>
      <c r="B169" s="96" t="s">
        <v>853</v>
      </c>
      <c r="C169" s="96" t="s">
        <v>17</v>
      </c>
      <c r="D169" s="96" t="s">
        <v>11</v>
      </c>
      <c r="E169" s="96" t="s">
        <v>12</v>
      </c>
      <c r="F169" s="96" t="s">
        <v>13</v>
      </c>
      <c r="G169" s="96" t="s">
        <v>26</v>
      </c>
      <c r="H169" s="96" t="s">
        <v>854</v>
      </c>
      <c r="I169" s="96" t="s">
        <v>855</v>
      </c>
      <c r="J169" s="96" t="s">
        <v>856</v>
      </c>
      <c r="K169" s="96" t="s">
        <v>63</v>
      </c>
    </row>
    <row r="170" spans="1:11" hidden="1" x14ac:dyDescent="0.25">
      <c r="A170" s="96" t="s">
        <v>857</v>
      </c>
      <c r="B170" s="96" t="s">
        <v>858</v>
      </c>
      <c r="C170" s="96" t="s">
        <v>24</v>
      </c>
      <c r="D170" s="96" t="s">
        <v>859</v>
      </c>
      <c r="E170" s="96" t="s">
        <v>56</v>
      </c>
      <c r="F170" s="96" t="s">
        <v>860</v>
      </c>
      <c r="G170" s="96" t="s">
        <v>26</v>
      </c>
      <c r="H170" s="96" t="s">
        <v>861</v>
      </c>
      <c r="I170" s="96" t="s">
        <v>862</v>
      </c>
      <c r="J170" s="96" t="s">
        <v>863</v>
      </c>
      <c r="K170" s="96" t="s">
        <v>57</v>
      </c>
    </row>
    <row r="171" spans="1:11" hidden="1" x14ac:dyDescent="0.25">
      <c r="A171" s="96" t="s">
        <v>864</v>
      </c>
      <c r="B171" s="96" t="s">
        <v>865</v>
      </c>
      <c r="C171" s="96" t="s">
        <v>24</v>
      </c>
      <c r="D171" s="96" t="s">
        <v>492</v>
      </c>
      <c r="E171" s="96" t="s">
        <v>56</v>
      </c>
      <c r="F171" s="96" t="s">
        <v>493</v>
      </c>
      <c r="G171" s="96" t="s">
        <v>26</v>
      </c>
      <c r="H171" s="96" t="s">
        <v>866</v>
      </c>
      <c r="I171" s="96" t="s">
        <v>867</v>
      </c>
      <c r="J171" s="96" t="s">
        <v>868</v>
      </c>
      <c r="K171" s="96" t="s">
        <v>57</v>
      </c>
    </row>
    <row r="172" spans="1:11" hidden="1" x14ac:dyDescent="0.25">
      <c r="A172" s="96" t="s">
        <v>869</v>
      </c>
      <c r="B172" s="96"/>
      <c r="C172" s="96" t="s">
        <v>17</v>
      </c>
      <c r="D172" s="96" t="s">
        <v>145</v>
      </c>
      <c r="E172" s="96" t="s">
        <v>36</v>
      </c>
      <c r="F172" s="96" t="s">
        <v>146</v>
      </c>
      <c r="G172" s="96" t="s">
        <v>21</v>
      </c>
      <c r="H172" s="96" t="s">
        <v>870</v>
      </c>
      <c r="I172" s="96" t="s">
        <v>871</v>
      </c>
      <c r="J172" s="96" t="s">
        <v>872</v>
      </c>
      <c r="K172" s="96" t="s">
        <v>38</v>
      </c>
    </row>
    <row r="173" spans="1:11" hidden="1" x14ac:dyDescent="0.25">
      <c r="A173" s="96" t="s">
        <v>873</v>
      </c>
      <c r="B173" s="96"/>
      <c r="C173" s="96" t="s">
        <v>17</v>
      </c>
      <c r="D173" s="96" t="s">
        <v>44</v>
      </c>
      <c r="E173" s="96" t="s">
        <v>32</v>
      </c>
      <c r="F173" s="96" t="s">
        <v>45</v>
      </c>
      <c r="G173" s="96" t="s">
        <v>21</v>
      </c>
      <c r="H173" s="96" t="s">
        <v>874</v>
      </c>
      <c r="I173" s="96" t="s">
        <v>875</v>
      </c>
      <c r="J173" s="96" t="s">
        <v>876</v>
      </c>
      <c r="K173" s="96" t="s">
        <v>33</v>
      </c>
    </row>
    <row r="174" spans="1:11" hidden="1" x14ac:dyDescent="0.25">
      <c r="A174" s="96" t="s">
        <v>877</v>
      </c>
      <c r="B174" s="96" t="s">
        <v>878</v>
      </c>
      <c r="C174" s="96" t="s">
        <v>24</v>
      </c>
      <c r="D174" s="96" t="s">
        <v>11</v>
      </c>
      <c r="E174" s="96" t="s">
        <v>12</v>
      </c>
      <c r="F174" s="96" t="s">
        <v>13</v>
      </c>
      <c r="G174" s="96" t="s">
        <v>26</v>
      </c>
      <c r="H174" s="96" t="s">
        <v>879</v>
      </c>
      <c r="I174" s="96" t="s">
        <v>880</v>
      </c>
      <c r="J174" s="96" t="s">
        <v>881</v>
      </c>
      <c r="K174" s="96" t="s">
        <v>63</v>
      </c>
    </row>
    <row r="175" spans="1:11" hidden="1" x14ac:dyDescent="0.25">
      <c r="A175" s="96" t="s">
        <v>882</v>
      </c>
      <c r="B175" s="96"/>
      <c r="C175" s="96" t="s">
        <v>17</v>
      </c>
      <c r="D175" s="96" t="s">
        <v>65</v>
      </c>
      <c r="E175" s="96" t="s">
        <v>15</v>
      </c>
      <c r="F175" s="96" t="s">
        <v>66</v>
      </c>
      <c r="G175" s="96" t="s">
        <v>21</v>
      </c>
      <c r="H175" s="96" t="s">
        <v>883</v>
      </c>
      <c r="I175" s="96" t="s">
        <v>884</v>
      </c>
      <c r="J175" s="96" t="s">
        <v>885</v>
      </c>
      <c r="K175" s="96" t="s">
        <v>62</v>
      </c>
    </row>
    <row r="176" spans="1:11" hidden="1" x14ac:dyDescent="0.25">
      <c r="A176" s="96" t="s">
        <v>886</v>
      </c>
      <c r="B176" s="96"/>
      <c r="C176" s="96" t="s">
        <v>17</v>
      </c>
      <c r="D176" s="96" t="s">
        <v>145</v>
      </c>
      <c r="E176" s="96" t="s">
        <v>36</v>
      </c>
      <c r="F176" s="96" t="s">
        <v>146</v>
      </c>
      <c r="G176" s="96" t="s">
        <v>21</v>
      </c>
      <c r="H176" s="96" t="s">
        <v>887</v>
      </c>
      <c r="I176" s="96" t="s">
        <v>888</v>
      </c>
      <c r="J176" s="96" t="s">
        <v>889</v>
      </c>
      <c r="K176" s="96" t="s">
        <v>38</v>
      </c>
    </row>
    <row r="177" spans="1:11" hidden="1" x14ac:dyDescent="0.25">
      <c r="A177" s="96" t="s">
        <v>890</v>
      </c>
      <c r="B177" s="96"/>
      <c r="C177" s="96" t="s">
        <v>17</v>
      </c>
      <c r="D177" s="96" t="s">
        <v>841</v>
      </c>
      <c r="E177" s="96" t="s">
        <v>98</v>
      </c>
      <c r="F177" s="96" t="s">
        <v>842</v>
      </c>
      <c r="G177" s="96" t="s">
        <v>21</v>
      </c>
      <c r="H177" s="96" t="s">
        <v>891</v>
      </c>
      <c r="I177" s="96" t="s">
        <v>892</v>
      </c>
      <c r="J177" s="96" t="s">
        <v>893</v>
      </c>
      <c r="K177" s="96" t="s">
        <v>846</v>
      </c>
    </row>
    <row r="178" spans="1:11" s="105" customFormat="1" hidden="1" x14ac:dyDescent="0.25">
      <c r="A178" s="104" t="s">
        <v>894</v>
      </c>
      <c r="B178" s="104" t="s">
        <v>895</v>
      </c>
      <c r="C178" s="104" t="s">
        <v>24</v>
      </c>
      <c r="D178" s="104" t="s">
        <v>58</v>
      </c>
      <c r="E178" s="104" t="s">
        <v>59</v>
      </c>
      <c r="F178" s="104" t="s">
        <v>60</v>
      </c>
      <c r="G178" s="104" t="s">
        <v>26</v>
      </c>
      <c r="H178" s="104" t="s">
        <v>896</v>
      </c>
      <c r="I178" s="104" t="s">
        <v>897</v>
      </c>
      <c r="J178" s="104" t="s">
        <v>898</v>
      </c>
      <c r="K178" s="104" t="s">
        <v>64</v>
      </c>
    </row>
    <row r="179" spans="1:11" hidden="1" x14ac:dyDescent="0.25">
      <c r="A179" s="96" t="s">
        <v>899</v>
      </c>
      <c r="B179" s="96"/>
      <c r="C179" s="96" t="s">
        <v>17</v>
      </c>
      <c r="D179" s="96" t="s">
        <v>492</v>
      </c>
      <c r="E179" s="96" t="s">
        <v>56</v>
      </c>
      <c r="F179" s="96" t="s">
        <v>493</v>
      </c>
      <c r="G179" s="96" t="s">
        <v>21</v>
      </c>
      <c r="H179" s="96" t="s">
        <v>900</v>
      </c>
      <c r="I179" s="96" t="s">
        <v>901</v>
      </c>
      <c r="J179" s="96" t="s">
        <v>902</v>
      </c>
      <c r="K179" s="96" t="s">
        <v>57</v>
      </c>
    </row>
    <row r="180" spans="1:11" hidden="1" x14ac:dyDescent="0.25">
      <c r="A180" s="96" t="s">
        <v>903</v>
      </c>
      <c r="B180" s="96" t="s">
        <v>904</v>
      </c>
      <c r="C180" s="96" t="s">
        <v>24</v>
      </c>
      <c r="D180" s="96" t="s">
        <v>11</v>
      </c>
      <c r="E180" s="96" t="s">
        <v>12</v>
      </c>
      <c r="F180" s="96" t="s">
        <v>13</v>
      </c>
      <c r="G180" s="96" t="s">
        <v>26</v>
      </c>
      <c r="H180" s="96" t="s">
        <v>905</v>
      </c>
      <c r="I180" s="96" t="s">
        <v>906</v>
      </c>
      <c r="J180" s="96" t="s">
        <v>907</v>
      </c>
      <c r="K180" s="96" t="s">
        <v>63</v>
      </c>
    </row>
    <row r="181" spans="1:11" hidden="1" x14ac:dyDescent="0.25">
      <c r="A181" s="96" t="s">
        <v>908</v>
      </c>
      <c r="B181" s="96" t="s">
        <v>909</v>
      </c>
      <c r="C181" s="96" t="s">
        <v>24</v>
      </c>
      <c r="D181" s="96" t="s">
        <v>11</v>
      </c>
      <c r="E181" s="96" t="s">
        <v>12</v>
      </c>
      <c r="F181" s="96" t="s">
        <v>13</v>
      </c>
      <c r="G181" s="96" t="s">
        <v>26</v>
      </c>
      <c r="H181" s="96" t="s">
        <v>910</v>
      </c>
      <c r="I181" s="96" t="s">
        <v>911</v>
      </c>
      <c r="J181" s="96" t="s">
        <v>912</v>
      </c>
      <c r="K181" s="96" t="s">
        <v>63</v>
      </c>
    </row>
    <row r="182" spans="1:11" hidden="1" x14ac:dyDescent="0.25">
      <c r="A182" s="96" t="s">
        <v>913</v>
      </c>
      <c r="B182" s="96"/>
      <c r="C182" s="96" t="s">
        <v>17</v>
      </c>
      <c r="D182" s="96" t="s">
        <v>44</v>
      </c>
      <c r="E182" s="96" t="s">
        <v>32</v>
      </c>
      <c r="F182" s="96" t="s">
        <v>45</v>
      </c>
      <c r="G182" s="96" t="s">
        <v>21</v>
      </c>
      <c r="H182" s="96" t="s">
        <v>914</v>
      </c>
      <c r="I182" s="96" t="s">
        <v>915</v>
      </c>
      <c r="J182" s="96" t="s">
        <v>916</v>
      </c>
      <c r="K182" s="96" t="s">
        <v>33</v>
      </c>
    </row>
  </sheetData>
  <autoFilter ref="A1:K182">
    <filterColumn colId="2">
      <colorFilter dxfId="0"/>
    </filterColumn>
    <filterColumn colId="4">
      <filters>
        <filter val="Гагаринский район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ДелоПро 7.03.2019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2019-03-11T10:48:02Z</dcterms:modified>
</cp:coreProperties>
</file>